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tud\Downloads\"/>
    </mc:Choice>
  </mc:AlternateContent>
  <xr:revisionPtr revIDLastSave="0" documentId="13_ncr:1_{DCEC5DFF-10B8-4435-ACBC-8DA3F747FD1B}" xr6:coauthVersionLast="47" xr6:coauthVersionMax="47" xr10:uidLastSave="{00000000-0000-0000-0000-000000000000}"/>
  <bookViews>
    <workbookView xWindow="-120" yWindow="-120" windowWidth="29040" windowHeight="15840" activeTab="4" xr2:uid="{17267522-F161-411B-AA32-6E5E351AC634}"/>
  </bookViews>
  <sheets>
    <sheet name="День1.1" sheetId="1" r:id="rId1"/>
    <sheet name="День1.2" sheetId="2" r:id="rId2"/>
    <sheet name="День1.3" sheetId="3" r:id="rId3"/>
    <sheet name="День1.4" sheetId="4" r:id="rId4"/>
    <sheet name="День1.5" sheetId="5" r:id="rId5"/>
    <sheet name="День1.6" sheetId="6" r:id="rId6"/>
    <sheet name="День2.1" sheetId="7" r:id="rId7"/>
    <sheet name="День2.2" sheetId="8" r:id="rId8"/>
    <sheet name="День2.3" sheetId="9" r:id="rId9"/>
    <sheet name="День2.4" sheetId="10" r:id="rId10"/>
    <sheet name="День2.5" sheetId="11" r:id="rId11"/>
    <sheet name="День2.6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5" l="1"/>
  <c r="H8" i="5"/>
  <c r="I8" i="5"/>
  <c r="J8" i="5"/>
  <c r="F8" i="5"/>
  <c r="G17" i="12"/>
  <c r="H17" i="12"/>
  <c r="I17" i="12"/>
  <c r="J17" i="12"/>
  <c r="G8" i="12"/>
  <c r="G18" i="12" s="1"/>
  <c r="H8" i="12"/>
  <c r="H18" i="12" s="1"/>
  <c r="I8" i="12"/>
  <c r="I18" i="12" s="1"/>
  <c r="J8" i="12"/>
  <c r="J18" i="12" s="1"/>
  <c r="I17" i="11"/>
  <c r="E17" i="11"/>
  <c r="G16" i="11"/>
  <c r="H16" i="11"/>
  <c r="I16" i="11"/>
  <c r="J16" i="11"/>
  <c r="G8" i="11"/>
  <c r="G17" i="11" s="1"/>
  <c r="H8" i="11"/>
  <c r="H17" i="11" s="1"/>
  <c r="I8" i="11"/>
  <c r="J8" i="11"/>
  <c r="J17" i="11" s="1"/>
  <c r="F16" i="11"/>
  <c r="J19" i="10"/>
  <c r="E19" i="10"/>
  <c r="G18" i="10"/>
  <c r="H18" i="10"/>
  <c r="I18" i="10"/>
  <c r="J18" i="10"/>
  <c r="F18" i="10"/>
  <c r="G8" i="10"/>
  <c r="G19" i="10" s="1"/>
  <c r="H8" i="10"/>
  <c r="H19" i="10" s="1"/>
  <c r="I8" i="10"/>
  <c r="I19" i="10" s="1"/>
  <c r="J8" i="10"/>
  <c r="E17" i="9"/>
  <c r="G16" i="9"/>
  <c r="H16" i="9"/>
  <c r="I16" i="9"/>
  <c r="J16" i="9"/>
  <c r="G8" i="9"/>
  <c r="G17" i="9" s="1"/>
  <c r="H8" i="9"/>
  <c r="H17" i="9" s="1"/>
  <c r="I8" i="9"/>
  <c r="I17" i="9" s="1"/>
  <c r="J8" i="9"/>
  <c r="J17" i="9" s="1"/>
  <c r="E18" i="8"/>
  <c r="E19" i="7"/>
  <c r="E18" i="1"/>
  <c r="G18" i="8"/>
  <c r="G17" i="8"/>
  <c r="H17" i="8"/>
  <c r="I17" i="8"/>
  <c r="J17" i="8"/>
  <c r="G8" i="8"/>
  <c r="H8" i="8"/>
  <c r="H18" i="8" s="1"/>
  <c r="I8" i="8"/>
  <c r="I18" i="8" s="1"/>
  <c r="J8" i="8"/>
  <c r="J18" i="8" s="1"/>
  <c r="G18" i="7"/>
  <c r="H18" i="7"/>
  <c r="I18" i="7"/>
  <c r="J18" i="7"/>
  <c r="G8" i="7"/>
  <c r="G19" i="7" s="1"/>
  <c r="H8" i="7"/>
  <c r="H19" i="7" s="1"/>
  <c r="I8" i="7"/>
  <c r="I19" i="7" s="1"/>
  <c r="J8" i="7"/>
  <c r="J19" i="7" s="1"/>
  <c r="G18" i="6" l="1"/>
  <c r="H18" i="6"/>
  <c r="I18" i="6"/>
  <c r="J18" i="6"/>
  <c r="J19" i="6" s="1"/>
  <c r="F18" i="6"/>
  <c r="G9" i="6"/>
  <c r="G19" i="6" s="1"/>
  <c r="H9" i="6"/>
  <c r="H19" i="6" s="1"/>
  <c r="I9" i="6"/>
  <c r="I19" i="6" s="1"/>
  <c r="J9" i="6"/>
  <c r="E19" i="5"/>
  <c r="J18" i="5"/>
  <c r="J19" i="5" s="1"/>
  <c r="H18" i="5"/>
  <c r="I18" i="5"/>
  <c r="G18" i="5"/>
  <c r="G19" i="5" s="1"/>
  <c r="H19" i="5"/>
  <c r="F18" i="5"/>
  <c r="H17" i="4"/>
  <c r="I17" i="4"/>
  <c r="J17" i="4"/>
  <c r="G17" i="4"/>
  <c r="H8" i="4"/>
  <c r="H18" i="4" s="1"/>
  <c r="I8" i="4"/>
  <c r="J8" i="4"/>
  <c r="G8" i="4"/>
  <c r="I18" i="4"/>
  <c r="J18" i="4"/>
  <c r="E18" i="4"/>
  <c r="E18" i="3"/>
  <c r="J17" i="3"/>
  <c r="I17" i="3"/>
  <c r="H17" i="3"/>
  <c r="G17" i="3"/>
  <c r="J8" i="3"/>
  <c r="J18" i="3" s="1"/>
  <c r="I8" i="3"/>
  <c r="I18" i="3" s="1"/>
  <c r="H8" i="3"/>
  <c r="H18" i="3" s="1"/>
  <c r="G8" i="3"/>
  <c r="G18" i="3" s="1"/>
  <c r="E19" i="2"/>
  <c r="I18" i="2"/>
  <c r="J18" i="2"/>
  <c r="H18" i="2"/>
  <c r="G18" i="2"/>
  <c r="J8" i="2"/>
  <c r="J19" i="2" s="1"/>
  <c r="I8" i="2"/>
  <c r="I19" i="2" s="1"/>
  <c r="H8" i="2"/>
  <c r="H19" i="2" s="1"/>
  <c r="G8" i="2"/>
  <c r="G19" i="2" s="1"/>
  <c r="F18" i="2"/>
  <c r="I18" i="1"/>
  <c r="G17" i="1"/>
  <c r="F17" i="1"/>
  <c r="J17" i="1"/>
  <c r="I17" i="1"/>
  <c r="H17" i="1"/>
  <c r="H9" i="1"/>
  <c r="H18" i="1" s="1"/>
  <c r="I9" i="1"/>
  <c r="J9" i="1"/>
  <c r="J18" i="1" s="1"/>
  <c r="G9" i="1"/>
  <c r="G18" i="1" s="1"/>
  <c r="F9" i="1"/>
  <c r="F18" i="1" s="1"/>
  <c r="F8" i="10"/>
  <c r="F19" i="10" s="1"/>
  <c r="F17" i="8"/>
  <c r="F8" i="8"/>
  <c r="F18" i="8" s="1"/>
  <c r="F8" i="4"/>
  <c r="F18" i="4" s="1"/>
  <c r="F9" i="6"/>
  <c r="F19" i="6" s="1"/>
  <c r="F17" i="4"/>
  <c r="F18" i="7"/>
  <c r="F8" i="7"/>
  <c r="F19" i="7" s="1"/>
  <c r="F8" i="12"/>
  <c r="F18" i="12" s="1"/>
  <c r="F17" i="12"/>
  <c r="F8" i="11"/>
  <c r="F17" i="11" s="1"/>
  <c r="F16" i="9"/>
  <c r="F8" i="9"/>
  <c r="F17" i="3"/>
  <c r="F8" i="3"/>
  <c r="F18" i="3" s="1"/>
  <c r="F8" i="2"/>
  <c r="F19" i="2" s="1"/>
  <c r="F17" i="9" l="1"/>
  <c r="I19" i="5"/>
  <c r="F19" i="5"/>
  <c r="G18" i="4"/>
</calcChain>
</file>

<file path=xl/sharedStrings.xml><?xml version="1.0" encoding="utf-8"?>
<sst xmlns="http://schemas.openxmlformats.org/spreadsheetml/2006/main" count="598" uniqueCount="190">
  <si>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</si>
  <si>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</si>
  <si>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</si>
  <si>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</si>
  <si>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</si>
  <si>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</si>
  <si>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</si>
  <si>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</si>
  <si>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</si>
  <si>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</si>
  <si>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</si>
  <si>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</si>
  <si>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</si>
  <si>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</si>
  <si>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</si>
  <si>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</si>
  <si>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</si>
  <si>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</si>
  <si>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</si>
  <si>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</si>
  <si>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</si>
  <si>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</si>
  <si>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>Чай с сахаром</t>
  </si>
  <si>
    <t xml:space="preserve">Хлеб ржано-пшеничный обогащенный  </t>
  </si>
  <si>
    <t>200/5</t>
  </si>
  <si>
    <t>Яблоко свежее</t>
  </si>
  <si>
    <t>Котлета рубленая из птицы с соусом молочным</t>
  </si>
  <si>
    <t>фрукты</t>
  </si>
  <si>
    <t>Бутерброд с маслом</t>
  </si>
  <si>
    <t>Чай с сахаром и лимоном</t>
  </si>
  <si>
    <t>Апельсин свежий</t>
  </si>
  <si>
    <t xml:space="preserve">Компот из свежих яблок  </t>
  </si>
  <si>
    <t>Батон обогащенный микронутриентами</t>
  </si>
  <si>
    <t>Какао с молоком</t>
  </si>
  <si>
    <t>Банан свежий</t>
  </si>
  <si>
    <t>200/10</t>
  </si>
  <si>
    <t>Каша гречневая рассыпчатая</t>
  </si>
  <si>
    <t>молочн. прод.</t>
  </si>
  <si>
    <t xml:space="preserve">хлеб </t>
  </si>
  <si>
    <t>Плов из птицы</t>
  </si>
  <si>
    <t>Печень по-строгановски</t>
  </si>
  <si>
    <t>молочн. продукт</t>
  </si>
  <si>
    <t>Макаронные изделия отварные с сыром</t>
  </si>
  <si>
    <t>Бутерброд с яйцом</t>
  </si>
  <si>
    <t>20/15</t>
  </si>
  <si>
    <t>Фрукты</t>
  </si>
  <si>
    <t>кондит.изделие</t>
  </si>
  <si>
    <t>Печенье сахарное</t>
  </si>
  <si>
    <t>122/УСП</t>
  </si>
  <si>
    <t>10/УСП</t>
  </si>
  <si>
    <t>114/УСП</t>
  </si>
  <si>
    <t>Салат "Витаминный"</t>
  </si>
  <si>
    <t>Суп картофельный с горохом и гренками</t>
  </si>
  <si>
    <t>200/20</t>
  </si>
  <si>
    <t>Биточки рыбные(запеченные) с томатом и луком</t>
  </si>
  <si>
    <t>Гарнир</t>
  </si>
  <si>
    <t>Пюре картофельное</t>
  </si>
  <si>
    <t>Кисель из кураги</t>
  </si>
  <si>
    <t>Зефир</t>
  </si>
  <si>
    <t>100/30</t>
  </si>
  <si>
    <t>7-11 лет</t>
  </si>
  <si>
    <t>255/357</t>
  </si>
  <si>
    <t>56/УСП</t>
  </si>
  <si>
    <t>123/УСП</t>
  </si>
  <si>
    <t>Бутерброд с джемом</t>
  </si>
  <si>
    <t>20/5/15</t>
  </si>
  <si>
    <t>Запеканка из творога с молоком сгущенным</t>
  </si>
  <si>
    <t>150/20</t>
  </si>
  <si>
    <t>Мандарин свежий</t>
  </si>
  <si>
    <t>Кофейный напиток с молоком</t>
  </si>
  <si>
    <t>Помидор свежий</t>
  </si>
  <si>
    <t>200/20/10/1</t>
  </si>
  <si>
    <t>Рис отварной</t>
  </si>
  <si>
    <t>Напиток из замороженныхх ягод черной смородины</t>
  </si>
  <si>
    <t>Щи из свежей капусты с картофелем ,говядиной,сметаной,зеленью петрушки</t>
  </si>
  <si>
    <t>Йогурт в индивидуальной упаковке</t>
  </si>
  <si>
    <t>66/УСП</t>
  </si>
  <si>
    <t>107/УСП</t>
  </si>
  <si>
    <t>4/УСП</t>
  </si>
  <si>
    <t>60/УСП</t>
  </si>
  <si>
    <t>52/УСП</t>
  </si>
  <si>
    <t>Каша пшенная жидкая с маслом сливочным</t>
  </si>
  <si>
    <t>Груша свежая</t>
  </si>
  <si>
    <t>Винегрет "Морской"</t>
  </si>
  <si>
    <t>Суп-лапша домашняя с птицей, зеленью петрушки</t>
  </si>
  <si>
    <t>Гуляш из отварного мяса</t>
  </si>
  <si>
    <t>Сок фруктовый в индивидуальной упаковке</t>
  </si>
  <si>
    <t>2/УСП</t>
  </si>
  <si>
    <t>97/УСП</t>
  </si>
  <si>
    <t>15/УСП</t>
  </si>
  <si>
    <t>15/5/15</t>
  </si>
  <si>
    <t>200/20/1</t>
  </si>
  <si>
    <t>Омлет с сыром</t>
  </si>
  <si>
    <t>20/15/5</t>
  </si>
  <si>
    <t>Суп картофельный с рыбой и зеленью укропа</t>
  </si>
  <si>
    <t>Котлета "Здоровье"</t>
  </si>
  <si>
    <t>Капуста тушеная(свежая) с зеленью петрушки</t>
  </si>
  <si>
    <t>Напиток клюквенный</t>
  </si>
  <si>
    <t>Пирожок с творогом</t>
  </si>
  <si>
    <t>Выпечка</t>
  </si>
  <si>
    <t>180/1</t>
  </si>
  <si>
    <t>5</t>
  </si>
  <si>
    <t>Пудинг из творога(запеченный)</t>
  </si>
  <si>
    <t>Салат из соленых огурцов с зеленым луком</t>
  </si>
  <si>
    <t>5/15</t>
  </si>
  <si>
    <t>118/УСП</t>
  </si>
  <si>
    <t>Борщ с капустой и картофелем,говядиной и сметаной</t>
  </si>
  <si>
    <t>Макаронные изделия отварные</t>
  </si>
  <si>
    <t>Сок фруктовый в инд.упаковке</t>
  </si>
  <si>
    <t>Хлеб ржано-пшеничный обогащенный  микронутриентами</t>
  </si>
  <si>
    <t>Йогурт в инд.упаковке</t>
  </si>
  <si>
    <t>200/20/20</t>
  </si>
  <si>
    <t>Каша овсяная "Геркулес" с маслом сливочным</t>
  </si>
  <si>
    <t>конд.изд.</t>
  </si>
  <si>
    <t>124/УСП</t>
  </si>
  <si>
    <t>Печенье овсяное</t>
  </si>
  <si>
    <t>100/УСП</t>
  </si>
  <si>
    <t>Салат из свежих помидоров с луком  зеленым</t>
  </si>
  <si>
    <t>Рассольник Ленинградский с говядиной и сметаной</t>
  </si>
  <si>
    <t>200/20/10</t>
  </si>
  <si>
    <t>Котлета любительская рыбная</t>
  </si>
  <si>
    <t>Картофель отварной</t>
  </si>
  <si>
    <t>99/УСП</t>
  </si>
  <si>
    <t>выпечка</t>
  </si>
  <si>
    <t>Сдоба обыкновенная</t>
  </si>
  <si>
    <t>Компот из замороженной вишни</t>
  </si>
  <si>
    <t>Омлет натуральный</t>
  </si>
  <si>
    <t>Салат "Здоровье"</t>
  </si>
  <si>
    <t>Суп крестьянский с крупой перловой,птицей,зеленью петрушки</t>
  </si>
  <si>
    <t>Пудинг рыбный запеченный с маслом сливочным</t>
  </si>
  <si>
    <t>Сок фруктовый в инд. упаковке</t>
  </si>
  <si>
    <t>Хлеб</t>
  </si>
  <si>
    <t>Йогурт в инд. упаковке</t>
  </si>
  <si>
    <t>100/5</t>
  </si>
  <si>
    <t>гор.напиток</t>
  </si>
  <si>
    <t>Каша гречневая молочная вязкая с маслом сливочным</t>
  </si>
  <si>
    <t>Банан  свежий</t>
  </si>
  <si>
    <t>Салат из свежей капусты,помидоров и огурцов</t>
  </si>
  <si>
    <t>Суп картофельный с с рыбой</t>
  </si>
  <si>
    <t>Компот из смеси сухофруктов</t>
  </si>
  <si>
    <t>150/5</t>
  </si>
  <si>
    <t>96/УСП</t>
  </si>
  <si>
    <t>95/УСП</t>
  </si>
  <si>
    <t>Кофейный напиток  с молоком</t>
  </si>
  <si>
    <t>6</t>
  </si>
  <si>
    <t>7</t>
  </si>
  <si>
    <t>8</t>
  </si>
  <si>
    <t>9</t>
  </si>
  <si>
    <t>Салат из моркови и яблок</t>
  </si>
  <si>
    <t>Щи по-уральски с говядиной,сметаной,зеленью петрушки</t>
  </si>
  <si>
    <t>Филе птицы отварное с соусом томатным с овощами</t>
  </si>
  <si>
    <t>Картофель тушеный</t>
  </si>
  <si>
    <t>Пирожок с яблоком</t>
  </si>
  <si>
    <t>150/30</t>
  </si>
  <si>
    <t>100/50</t>
  </si>
  <si>
    <t>76/УСП</t>
  </si>
  <si>
    <t>701/744</t>
  </si>
  <si>
    <t>10</t>
  </si>
  <si>
    <t>Каша рисовая жидкая с маслом сливочным</t>
  </si>
  <si>
    <t xml:space="preserve">Чай с сахаром </t>
  </si>
  <si>
    <t>Огурец свежий</t>
  </si>
  <si>
    <t>Суп из овощей с птицей,сметаной,зеленью петрушки</t>
  </si>
  <si>
    <t>Бефстроганов из отварного мяса</t>
  </si>
  <si>
    <t>Напиток лимонный</t>
  </si>
  <si>
    <t>103/УСП</t>
  </si>
  <si>
    <t>81/УСП</t>
  </si>
  <si>
    <t>Макароны,запеченные с яйцом с маслом сливочным</t>
  </si>
  <si>
    <t>Яблоко печеное</t>
  </si>
  <si>
    <t>Салат из квашенной капусты с луком зеленым</t>
  </si>
  <si>
    <t>Свекольник с говядиной и сметаной</t>
  </si>
  <si>
    <t>Запеканка картофельная с субродуктами(печенью) с соусом сметанным</t>
  </si>
  <si>
    <t>Напиток из плодов шиповника</t>
  </si>
  <si>
    <t>200/50</t>
  </si>
  <si>
    <t>102/УСП</t>
  </si>
  <si>
    <t>11</t>
  </si>
  <si>
    <t>Чай с вареньем</t>
  </si>
  <si>
    <t>12</t>
  </si>
  <si>
    <t>Салат картофельный с сельдью</t>
  </si>
  <si>
    <t>Бульон с гренками, курой и зеленью</t>
  </si>
  <si>
    <t>Рыба припущенная</t>
  </si>
  <si>
    <t>Рагу из овощей</t>
  </si>
  <si>
    <t>200/20/20/1</t>
  </si>
  <si>
    <t>Напиток из замороженных ягод черной смородины</t>
  </si>
  <si>
    <t>Ватрушка с повидлом</t>
  </si>
  <si>
    <t>126/УСП</t>
  </si>
  <si>
    <t>104/УСП</t>
  </si>
  <si>
    <t>105/УСП</t>
  </si>
  <si>
    <t>Итого</t>
  </si>
  <si>
    <t>Всего</t>
  </si>
  <si>
    <t xml:space="preserve">Пудинг из творога(запеченный) с соусом молочным( сладким)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</si>
</sst>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18"/>
  <sheetViews>
    <sheetView workbookViewId="0">
      <selection activeCell="B18" sqref="B18"/>
    </sheetView>
  </sheetViews>
  <sheetFormatPr defaultColWidth="18.5703125" defaultRowHeight="22.5" customHeight="1" x14ac:dyDescent="0.25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0" ht="22.5" customHeight="1" x14ac:dyDescent="0.25">
      <c r="A1" s="3" t="s">
        <v>0</v>
      </c>
      <c r="B1" s="1"/>
      <c r="C1" s="3"/>
      <c r="D1" s="3"/>
      <c r="E1" s="5" t="s">
        <v>60</v>
      </c>
      <c r="F1" s="3"/>
      <c r="G1" s="3"/>
      <c r="H1" s="3"/>
      <c r="I1" s="1" t="s">
        <v>1</v>
      </c>
      <c r="J1" s="1">
        <v>1</v>
      </c>
    </row>
    <row r="2" spans="1:10" ht="28.5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33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18</v>
      </c>
      <c r="G3" s="8" t="s">
        <v>20</v>
      </c>
      <c r="H3" s="8" t="s">
        <v>7</v>
      </c>
      <c r="I3" s="8" t="s">
        <v>8</v>
      </c>
      <c r="J3" s="8" t="s">
        <v>9</v>
      </c>
    </row>
    <row r="4" spans="1:10" ht="31.5" customHeight="1" x14ac:dyDescent="0.25">
      <c r="A4" s="3" t="s">
        <v>10</v>
      </c>
      <c r="B4" s="3" t="s">
        <v>11</v>
      </c>
      <c r="C4" s="1">
        <v>207</v>
      </c>
      <c r="D4" s="1" t="s">
        <v>42</v>
      </c>
      <c r="E4" s="1">
        <v>200</v>
      </c>
      <c r="F4" s="6">
        <v>34.450000000000003</v>
      </c>
      <c r="G4" s="1">
        <v>291</v>
      </c>
      <c r="H4" s="1">
        <v>12.4</v>
      </c>
      <c r="I4" s="1">
        <v>13.3</v>
      </c>
      <c r="J4" s="1">
        <v>30.3</v>
      </c>
    </row>
    <row r="5" spans="1:10" ht="21.95" customHeight="1" x14ac:dyDescent="0.25">
      <c r="A5" s="3"/>
      <c r="B5" s="2" t="s">
        <v>14</v>
      </c>
      <c r="C5" s="1" t="s">
        <v>50</v>
      </c>
      <c r="D5" s="1" t="s">
        <v>43</v>
      </c>
      <c r="E5" s="1" t="s">
        <v>44</v>
      </c>
      <c r="F5" s="1">
        <v>20</v>
      </c>
      <c r="G5" s="1">
        <v>82.3</v>
      </c>
      <c r="H5" s="1">
        <v>4.05</v>
      </c>
      <c r="I5" s="1">
        <v>2.9</v>
      </c>
      <c r="J5" s="1">
        <v>10.15</v>
      </c>
    </row>
    <row r="6" spans="1:10" ht="21.95" customHeight="1" x14ac:dyDescent="0.25">
      <c r="A6" s="3"/>
      <c r="B6" s="3" t="s">
        <v>19</v>
      </c>
      <c r="C6" s="1">
        <v>392</v>
      </c>
      <c r="D6" s="1" t="s">
        <v>22</v>
      </c>
      <c r="E6" s="1">
        <v>200</v>
      </c>
      <c r="F6" s="1">
        <v>3</v>
      </c>
      <c r="G6" s="1">
        <v>26.5</v>
      </c>
      <c r="H6" s="1">
        <v>0.1</v>
      </c>
      <c r="I6" s="1">
        <v>0</v>
      </c>
      <c r="J6" s="1">
        <v>6.6</v>
      </c>
    </row>
    <row r="7" spans="1:10" ht="44.1" customHeight="1" x14ac:dyDescent="0.25">
      <c r="A7" s="3"/>
      <c r="B7" s="3" t="s">
        <v>45</v>
      </c>
      <c r="C7" s="1" t="s">
        <v>49</v>
      </c>
      <c r="D7" s="1" t="s">
        <v>25</v>
      </c>
      <c r="E7" s="1">
        <v>150</v>
      </c>
      <c r="F7" s="1">
        <v>20</v>
      </c>
      <c r="G7" s="1">
        <v>70.5</v>
      </c>
      <c r="H7" s="1">
        <v>0.6</v>
      </c>
      <c r="I7" s="1">
        <v>0.6</v>
      </c>
      <c r="J7" s="1">
        <v>14.7</v>
      </c>
    </row>
    <row r="8" spans="1:10" ht="59.25" customHeight="1" x14ac:dyDescent="0.25">
      <c r="A8" s="3"/>
      <c r="B8" s="3" t="s">
        <v>46</v>
      </c>
      <c r="C8" s="1" t="s">
        <v>48</v>
      </c>
      <c r="D8" s="1" t="s">
        <v>47</v>
      </c>
      <c r="E8" s="1">
        <v>30</v>
      </c>
      <c r="F8" s="1">
        <v>10</v>
      </c>
      <c r="G8" s="1">
        <v>125.1</v>
      </c>
      <c r="H8" s="1">
        <v>2.2999999999999998</v>
      </c>
      <c r="I8" s="1">
        <v>2.9</v>
      </c>
      <c r="J8" s="1">
        <v>22.3</v>
      </c>
    </row>
    <row r="9" spans="1:10" ht="22.5" customHeight="1" x14ac:dyDescent="0.25">
      <c r="A9" s="3"/>
      <c r="B9" s="5" t="s">
        <v>187</v>
      </c>
      <c r="C9" s="1"/>
      <c r="D9" s="1"/>
      <c r="E9" s="5">
        <v>615</v>
      </c>
      <c r="F9" s="5">
        <f>SUM(F4:F8)</f>
        <v>87.45</v>
      </c>
      <c r="G9" s="5">
        <f>SUM(G4:G8)</f>
        <v>595.4</v>
      </c>
      <c r="H9" s="5">
        <f t="shared" ref="H9:J9" si="0">SUM(H4:H8)</f>
        <v>19.450000000000003</v>
      </c>
      <c r="I9" s="5">
        <f t="shared" si="0"/>
        <v>19.7</v>
      </c>
      <c r="J9" s="5">
        <f t="shared" si="0"/>
        <v>84.05</v>
      </c>
    </row>
    <row r="10" spans="1:10" ht="56.25" customHeight="1" x14ac:dyDescent="0.25">
      <c r="A10" s="3" t="s">
        <v>13</v>
      </c>
      <c r="B10" s="3" t="s">
        <v>14</v>
      </c>
      <c r="C10" s="1">
        <v>27</v>
      </c>
      <c r="D10" s="1" t="s">
        <v>51</v>
      </c>
      <c r="E10" s="1">
        <v>100</v>
      </c>
      <c r="F10" s="1">
        <v>25</v>
      </c>
      <c r="G10" s="1">
        <v>90</v>
      </c>
      <c r="H10" s="1">
        <v>1.2</v>
      </c>
      <c r="I10" s="1">
        <v>5.2</v>
      </c>
      <c r="J10" s="1">
        <v>9.5</v>
      </c>
    </row>
    <row r="11" spans="1:10" ht="44.1" customHeight="1" x14ac:dyDescent="0.25">
      <c r="A11" s="3"/>
      <c r="B11" s="3" t="s">
        <v>15</v>
      </c>
      <c r="C11" s="1">
        <v>81</v>
      </c>
      <c r="D11" s="1" t="s">
        <v>52</v>
      </c>
      <c r="E11" s="1" t="s">
        <v>53</v>
      </c>
      <c r="F11" s="1">
        <v>27</v>
      </c>
      <c r="G11" s="1">
        <v>156.66999999999999</v>
      </c>
      <c r="H11" s="1">
        <v>5.99</v>
      </c>
      <c r="I11" s="1">
        <v>4.5199999999999996</v>
      </c>
      <c r="J11" s="1">
        <v>23.33</v>
      </c>
    </row>
    <row r="12" spans="1:10" ht="31.5" customHeight="1" x14ac:dyDescent="0.25">
      <c r="A12" s="3"/>
      <c r="B12" s="3" t="s">
        <v>16</v>
      </c>
      <c r="C12" s="1" t="s">
        <v>61</v>
      </c>
      <c r="D12" s="1" t="s">
        <v>54</v>
      </c>
      <c r="E12" s="1" t="s">
        <v>59</v>
      </c>
      <c r="F12" s="6">
        <v>41.17</v>
      </c>
      <c r="G12" s="1">
        <v>159.19999999999999</v>
      </c>
      <c r="H12" s="1">
        <v>13.5</v>
      </c>
      <c r="I12" s="1">
        <v>6.5</v>
      </c>
      <c r="J12" s="1">
        <v>11</v>
      </c>
    </row>
    <row r="13" spans="1:10" ht="31.5" customHeight="1" x14ac:dyDescent="0.25">
      <c r="A13" s="3"/>
      <c r="B13" s="3" t="s">
        <v>55</v>
      </c>
      <c r="C13" s="1">
        <v>321</v>
      </c>
      <c r="D13" s="1" t="s">
        <v>56</v>
      </c>
      <c r="E13" s="1">
        <v>150</v>
      </c>
      <c r="F13" s="6">
        <v>15</v>
      </c>
      <c r="G13" s="1">
        <v>137.30000000000001</v>
      </c>
      <c r="H13" s="1">
        <v>3.1</v>
      </c>
      <c r="I13" s="1">
        <v>4.8</v>
      </c>
      <c r="J13" s="1">
        <v>20.440000000000001</v>
      </c>
    </row>
    <row r="14" spans="1:10" ht="21.95" customHeight="1" x14ac:dyDescent="0.25">
      <c r="A14" s="3"/>
      <c r="B14" s="3" t="s">
        <v>19</v>
      </c>
      <c r="C14" s="1">
        <v>63</v>
      </c>
      <c r="D14" s="1" t="s">
        <v>57</v>
      </c>
      <c r="E14" s="1">
        <v>200</v>
      </c>
      <c r="F14" s="1">
        <v>14</v>
      </c>
      <c r="G14" s="1">
        <v>99.5</v>
      </c>
      <c r="H14" s="1">
        <v>1</v>
      </c>
      <c r="I14" s="1">
        <v>0.1</v>
      </c>
      <c r="J14" s="1">
        <v>23.5</v>
      </c>
    </row>
    <row r="15" spans="1:10" ht="44.1" customHeight="1" x14ac:dyDescent="0.25">
      <c r="A15" s="3"/>
      <c r="B15" s="2" t="s">
        <v>12</v>
      </c>
      <c r="C15" s="1" t="s">
        <v>62</v>
      </c>
      <c r="D15" s="1" t="s">
        <v>23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22.5" customHeight="1" x14ac:dyDescent="0.25">
      <c r="A16" s="3"/>
      <c r="B16" s="1" t="s">
        <v>46</v>
      </c>
      <c r="C16" s="1" t="s">
        <v>63</v>
      </c>
      <c r="D16" s="1" t="s">
        <v>58</v>
      </c>
      <c r="E16" s="1">
        <v>30</v>
      </c>
      <c r="F16" s="1">
        <v>6</v>
      </c>
      <c r="G16" s="1">
        <v>94.9</v>
      </c>
      <c r="H16" s="1">
        <v>0.2</v>
      </c>
      <c r="I16" s="1">
        <v>0</v>
      </c>
      <c r="J16" s="1">
        <v>23.2</v>
      </c>
    </row>
    <row r="17" spans="1:10" ht="22.5" customHeight="1" x14ac:dyDescent="0.25">
      <c r="A17" s="3"/>
      <c r="B17" s="5" t="s">
        <v>187</v>
      </c>
      <c r="C17" s="1"/>
      <c r="D17" s="1"/>
      <c r="E17" s="5">
        <v>860</v>
      </c>
      <c r="F17" s="5">
        <f>SUM(F10:F16)</f>
        <v>131.17000000000002</v>
      </c>
      <c r="G17" s="5">
        <f>SUM(G10:G16)</f>
        <v>798.7700000000001</v>
      </c>
      <c r="H17" s="5">
        <f>SUM(H10:H16)</f>
        <v>26.990000000000002</v>
      </c>
      <c r="I17" s="5">
        <f>SUM(I10:I16)</f>
        <v>21.42</v>
      </c>
      <c r="J17" s="5">
        <f>SUM(J10:J16)</f>
        <v>123.67</v>
      </c>
    </row>
    <row r="18" spans="1:10" ht="22.5" customHeight="1" x14ac:dyDescent="0.25">
      <c r="A18" s="3"/>
      <c r="B18" s="5" t="s">
        <v>188</v>
      </c>
      <c r="C18" s="1"/>
      <c r="D18" s="1"/>
      <c r="E18" s="5">
        <f>E9+E17</f>
        <v>1475</v>
      </c>
      <c r="F18" s="5">
        <f>F9+F17</f>
        <v>218.62</v>
      </c>
      <c r="G18" s="5">
        <f t="shared" ref="G18:J18" si="1">G9+G17</f>
        <v>1394.17</v>
      </c>
      <c r="H18" s="5">
        <f t="shared" si="1"/>
        <v>46.440000000000005</v>
      </c>
      <c r="I18" s="5">
        <f t="shared" si="1"/>
        <v>41.120000000000005</v>
      </c>
      <c r="J18" s="5">
        <f t="shared" si="1"/>
        <v>207.72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19"/>
  <sheetViews>
    <sheetView topLeftCell="A3" workbookViewId="0">
      <selection activeCell="B19" sqref="B19"/>
    </sheetView>
  </sheetViews>
  <sheetFormatPr defaultColWidth="13.85546875" defaultRowHeight="30" customHeight="1" x14ac:dyDescent="0.25"/>
  <cols>
    <col min="4" max="4" width="34.5703125" customWidth="1"/>
    <col min="5" max="5" width="16.140625" customWidth="1"/>
    <col min="7" max="7" width="18.5703125" customWidth="1"/>
  </cols>
  <sheetData>
    <row r="1" spans="1:10" ht="30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157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189</v>
      </c>
      <c r="D4" s="1" t="s">
        <v>158</v>
      </c>
      <c r="E4" s="1" t="s">
        <v>24</v>
      </c>
      <c r="F4" s="6">
        <v>29.45</v>
      </c>
      <c r="G4" s="1">
        <v>206</v>
      </c>
      <c r="H4" s="1">
        <v>5</v>
      </c>
      <c r="I4" s="1">
        <v>8.1</v>
      </c>
      <c r="J4" s="1">
        <v>21.6</v>
      </c>
    </row>
    <row r="5" spans="1:10" ht="30" customHeight="1" x14ac:dyDescent="0.25">
      <c r="A5" s="3"/>
      <c r="B5" s="2" t="s">
        <v>14</v>
      </c>
      <c r="C5" s="1">
        <v>3</v>
      </c>
      <c r="D5" s="1" t="s">
        <v>21</v>
      </c>
      <c r="E5" s="9" t="s">
        <v>90</v>
      </c>
      <c r="F5" s="1">
        <v>20</v>
      </c>
      <c r="G5" s="1">
        <v>131</v>
      </c>
      <c r="H5" s="1">
        <v>4.5</v>
      </c>
      <c r="I5" s="1">
        <v>8.6999999999999993</v>
      </c>
      <c r="J5" s="1">
        <v>7.4</v>
      </c>
    </row>
    <row r="6" spans="1:10" ht="30" customHeight="1" x14ac:dyDescent="0.25">
      <c r="A6" s="3"/>
      <c r="B6" s="3" t="s">
        <v>19</v>
      </c>
      <c r="C6" s="1">
        <v>392</v>
      </c>
      <c r="D6" s="1" t="s">
        <v>159</v>
      </c>
      <c r="E6" s="1">
        <v>200</v>
      </c>
      <c r="F6" s="1">
        <v>3</v>
      </c>
      <c r="G6" s="1">
        <v>26.5</v>
      </c>
      <c r="H6" s="1">
        <v>0.1</v>
      </c>
      <c r="I6" s="1">
        <v>0</v>
      </c>
      <c r="J6" s="1">
        <v>6.6</v>
      </c>
    </row>
    <row r="7" spans="1:10" ht="30" customHeight="1" x14ac:dyDescent="0.25">
      <c r="A7" s="3"/>
      <c r="B7" s="3" t="s">
        <v>27</v>
      </c>
      <c r="C7" s="1" t="s">
        <v>141</v>
      </c>
      <c r="D7" s="1" t="s">
        <v>34</v>
      </c>
      <c r="E7" s="1">
        <v>200</v>
      </c>
      <c r="F7" s="1">
        <v>35</v>
      </c>
      <c r="G7" s="1">
        <v>192</v>
      </c>
      <c r="H7" s="1">
        <v>3</v>
      </c>
      <c r="I7" s="1">
        <v>1</v>
      </c>
      <c r="J7" s="1">
        <v>42</v>
      </c>
    </row>
    <row r="8" spans="1:10" ht="30" customHeight="1" x14ac:dyDescent="0.25">
      <c r="A8" s="3"/>
      <c r="B8" s="5" t="s">
        <v>187</v>
      </c>
      <c r="C8" s="1"/>
      <c r="D8" s="1"/>
      <c r="E8" s="5">
        <v>640</v>
      </c>
      <c r="F8" s="5">
        <f>SUM(F4:F7)</f>
        <v>87.45</v>
      </c>
      <c r="G8" s="5">
        <f t="shared" ref="G8:J8" si="0">SUM(G4:G7)</f>
        <v>555.5</v>
      </c>
      <c r="H8" s="5">
        <f t="shared" si="0"/>
        <v>12.6</v>
      </c>
      <c r="I8" s="5">
        <f t="shared" si="0"/>
        <v>17.799999999999997</v>
      </c>
      <c r="J8" s="5">
        <f t="shared" si="0"/>
        <v>77.599999999999994</v>
      </c>
    </row>
    <row r="9" spans="1:10" ht="30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25">
      <c r="A10" s="3" t="s">
        <v>13</v>
      </c>
      <c r="B10" s="3" t="s">
        <v>14</v>
      </c>
      <c r="C10" s="1" t="s">
        <v>164</v>
      </c>
      <c r="D10" s="1" t="s">
        <v>160</v>
      </c>
      <c r="E10" s="1">
        <v>100</v>
      </c>
      <c r="F10" s="1">
        <v>17</v>
      </c>
      <c r="G10" s="1">
        <v>14</v>
      </c>
      <c r="H10" s="1">
        <v>0.8</v>
      </c>
      <c r="I10" s="1">
        <v>0.1</v>
      </c>
      <c r="J10" s="1">
        <v>2.5</v>
      </c>
    </row>
    <row r="11" spans="1:10" ht="55.5" customHeight="1" x14ac:dyDescent="0.25">
      <c r="A11" s="3"/>
      <c r="B11" s="3" t="s">
        <v>15</v>
      </c>
      <c r="C11" s="1">
        <v>99</v>
      </c>
      <c r="D11" s="1" t="s">
        <v>161</v>
      </c>
      <c r="E11" s="1" t="s">
        <v>71</v>
      </c>
      <c r="F11" s="1">
        <v>13</v>
      </c>
      <c r="G11" s="1">
        <v>139.1</v>
      </c>
      <c r="H11" s="1">
        <v>8.3000000000000007</v>
      </c>
      <c r="I11" s="1">
        <v>7.2</v>
      </c>
      <c r="J11" s="1">
        <v>9.3000000000000007</v>
      </c>
    </row>
    <row r="12" spans="1:10" ht="34.5" customHeight="1" x14ac:dyDescent="0.25">
      <c r="A12" s="3"/>
      <c r="B12" s="3" t="s">
        <v>16</v>
      </c>
      <c r="C12" s="1">
        <v>278</v>
      </c>
      <c r="D12" s="1" t="s">
        <v>162</v>
      </c>
      <c r="E12" s="1">
        <v>120</v>
      </c>
      <c r="F12" s="6">
        <v>48.17</v>
      </c>
      <c r="G12" s="1">
        <v>249.84</v>
      </c>
      <c r="H12" s="1">
        <v>18.399999999999999</v>
      </c>
      <c r="I12" s="1">
        <v>17.2</v>
      </c>
      <c r="J12" s="1">
        <v>3.6</v>
      </c>
    </row>
    <row r="13" spans="1:10" ht="30" customHeight="1" x14ac:dyDescent="0.25">
      <c r="A13" s="3"/>
      <c r="B13" s="3" t="s">
        <v>17</v>
      </c>
      <c r="C13" s="1">
        <v>181</v>
      </c>
      <c r="D13" s="1" t="s">
        <v>36</v>
      </c>
      <c r="E13" s="1">
        <v>150</v>
      </c>
      <c r="F13" s="1">
        <v>9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44.1" customHeight="1" x14ac:dyDescent="0.25">
      <c r="A14" s="3"/>
      <c r="B14" s="3" t="s">
        <v>19</v>
      </c>
      <c r="C14" s="1" t="s">
        <v>165</v>
      </c>
      <c r="D14" s="1" t="s">
        <v>163</v>
      </c>
      <c r="E14" s="1">
        <v>200</v>
      </c>
      <c r="F14" s="1">
        <v>18</v>
      </c>
      <c r="G14" s="1">
        <v>32.299999999999997</v>
      </c>
      <c r="H14" s="1">
        <v>0.1</v>
      </c>
      <c r="I14" s="1">
        <v>0</v>
      </c>
      <c r="J14" s="1">
        <v>7.3</v>
      </c>
    </row>
    <row r="15" spans="1:10" ht="44.1" customHeight="1" x14ac:dyDescent="0.25">
      <c r="A15" s="3"/>
      <c r="B15" s="3" t="s">
        <v>37</v>
      </c>
      <c r="C15" s="1" t="s">
        <v>79</v>
      </c>
      <c r="D15" s="1" t="s">
        <v>110</v>
      </c>
      <c r="E15" s="1">
        <v>125</v>
      </c>
      <c r="F15" s="1">
        <v>20</v>
      </c>
      <c r="G15" s="1">
        <v>70.599999999999994</v>
      </c>
      <c r="H15" s="1">
        <v>3.5</v>
      </c>
      <c r="I15" s="1">
        <v>3.1</v>
      </c>
      <c r="J15" s="1">
        <v>5.6</v>
      </c>
    </row>
    <row r="16" spans="1:10" ht="44.1" customHeight="1" x14ac:dyDescent="0.25">
      <c r="A16" s="3"/>
      <c r="B16" s="3" t="s">
        <v>12</v>
      </c>
      <c r="C16" s="1" t="s">
        <v>62</v>
      </c>
      <c r="D16" s="1" t="s">
        <v>23</v>
      </c>
      <c r="E16" s="1">
        <v>30</v>
      </c>
      <c r="F16" s="1">
        <v>3</v>
      </c>
      <c r="G16" s="1">
        <v>61.2</v>
      </c>
      <c r="H16" s="1">
        <v>2</v>
      </c>
      <c r="I16" s="1">
        <v>0.3</v>
      </c>
      <c r="J16" s="1">
        <v>12.7</v>
      </c>
    </row>
    <row r="17" spans="1:10" ht="44.1" customHeight="1" x14ac:dyDescent="0.25">
      <c r="A17" s="3"/>
      <c r="B17" s="3" t="s">
        <v>12</v>
      </c>
      <c r="C17" s="1" t="s">
        <v>78</v>
      </c>
      <c r="D17" s="1" t="s">
        <v>32</v>
      </c>
      <c r="E17" s="1">
        <v>15</v>
      </c>
      <c r="F17" s="1">
        <v>3</v>
      </c>
      <c r="G17" s="1">
        <v>39.299999999999997</v>
      </c>
      <c r="H17" s="1">
        <v>1.1000000000000001</v>
      </c>
      <c r="I17" s="1">
        <v>0.4</v>
      </c>
      <c r="J17" s="1">
        <v>7.7</v>
      </c>
    </row>
    <row r="18" spans="1:10" ht="30" customHeight="1" x14ac:dyDescent="0.25">
      <c r="A18" s="3"/>
      <c r="B18" s="5" t="s">
        <v>187</v>
      </c>
      <c r="C18" s="1"/>
      <c r="D18" s="1"/>
      <c r="E18" s="5">
        <v>971</v>
      </c>
      <c r="F18" s="5">
        <f>SUM(F10:F17)</f>
        <v>131.17000000000002</v>
      </c>
      <c r="G18" s="5">
        <f t="shared" ref="G18:J18" si="1">SUM(G10:G17)</f>
        <v>812.34</v>
      </c>
      <c r="H18" s="5">
        <f t="shared" si="1"/>
        <v>37.800000000000004</v>
      </c>
      <c r="I18" s="5">
        <f t="shared" si="1"/>
        <v>32.9</v>
      </c>
      <c r="J18" s="5">
        <f t="shared" si="1"/>
        <v>86.4</v>
      </c>
    </row>
    <row r="19" spans="1:10" ht="30" customHeight="1" x14ac:dyDescent="0.25">
      <c r="A19" s="3"/>
      <c r="B19" s="5" t="s">
        <v>188</v>
      </c>
      <c r="C19" s="1"/>
      <c r="D19" s="1"/>
      <c r="E19" s="5">
        <f>E8+E18</f>
        <v>1611</v>
      </c>
      <c r="F19" s="5">
        <f t="shared" ref="F19:J19" si="2">F8+F18</f>
        <v>218.62</v>
      </c>
      <c r="G19" s="5">
        <f t="shared" si="2"/>
        <v>1367.8400000000001</v>
      </c>
      <c r="H19" s="5">
        <f t="shared" si="2"/>
        <v>50.400000000000006</v>
      </c>
      <c r="I19" s="5">
        <f t="shared" si="2"/>
        <v>50.699999999999996</v>
      </c>
      <c r="J19" s="5">
        <f t="shared" si="2"/>
        <v>164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05F-BBFA-4039-B9A2-A717E12486AD}">
  <sheetPr>
    <pageSetUpPr fitToPage="1"/>
  </sheetPr>
  <dimension ref="A1:J18"/>
  <sheetViews>
    <sheetView workbookViewId="0">
      <selection activeCell="B17" sqref="B17"/>
    </sheetView>
  </sheetViews>
  <sheetFormatPr defaultColWidth="15.7109375" defaultRowHeight="24.75" customHeight="1" x14ac:dyDescent="0.25"/>
  <cols>
    <col min="4" max="4" width="44.28515625" customWidth="1"/>
    <col min="7" max="7" width="18.42578125" customWidth="1"/>
  </cols>
  <sheetData>
    <row r="1" spans="1:10" ht="24.7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174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208</v>
      </c>
      <c r="D4" s="1" t="s">
        <v>166</v>
      </c>
      <c r="E4" s="1" t="s">
        <v>140</v>
      </c>
      <c r="F4" s="6">
        <v>43.95</v>
      </c>
      <c r="G4" s="1">
        <v>247.2</v>
      </c>
      <c r="H4" s="1">
        <v>5.2</v>
      </c>
      <c r="I4" s="1">
        <v>12.2</v>
      </c>
      <c r="J4" s="1">
        <v>29.1</v>
      </c>
    </row>
    <row r="5" spans="1:10" ht="24.75" customHeight="1" x14ac:dyDescent="0.25">
      <c r="A5" s="3"/>
      <c r="B5" s="2" t="s">
        <v>14</v>
      </c>
      <c r="C5" s="1">
        <v>2</v>
      </c>
      <c r="D5" s="1" t="s">
        <v>64</v>
      </c>
      <c r="E5" s="9" t="s">
        <v>65</v>
      </c>
      <c r="F5" s="1">
        <v>9</v>
      </c>
      <c r="G5" s="1">
        <v>132</v>
      </c>
      <c r="H5" s="1">
        <v>1.2</v>
      </c>
      <c r="I5" s="1">
        <v>4.3</v>
      </c>
      <c r="J5" s="1">
        <v>22</v>
      </c>
    </row>
    <row r="6" spans="1:10" ht="24.75" customHeight="1" x14ac:dyDescent="0.25">
      <c r="A6" s="3"/>
      <c r="B6" s="3" t="s">
        <v>19</v>
      </c>
      <c r="C6" s="1">
        <v>393</v>
      </c>
      <c r="D6" s="1" t="s">
        <v>29</v>
      </c>
      <c r="E6" s="1" t="s">
        <v>35</v>
      </c>
      <c r="F6" s="1">
        <v>4</v>
      </c>
      <c r="G6" s="1">
        <v>38.57</v>
      </c>
      <c r="H6" s="1">
        <v>0.09</v>
      </c>
      <c r="I6" s="1">
        <v>0.01</v>
      </c>
      <c r="J6" s="1">
        <v>9.44</v>
      </c>
    </row>
    <row r="7" spans="1:10" ht="57" customHeight="1" x14ac:dyDescent="0.25">
      <c r="A7" s="3"/>
      <c r="B7" s="3" t="s">
        <v>41</v>
      </c>
      <c r="C7" s="1">
        <v>423</v>
      </c>
      <c r="D7" s="1" t="s">
        <v>167</v>
      </c>
      <c r="E7" s="1">
        <v>100</v>
      </c>
      <c r="F7" s="1">
        <v>30.5</v>
      </c>
      <c r="G7" s="1">
        <v>164.78</v>
      </c>
      <c r="H7" s="1">
        <v>0.46</v>
      </c>
      <c r="I7" s="1">
        <v>0.46</v>
      </c>
      <c r="J7" s="1">
        <v>38.119999999999997</v>
      </c>
    </row>
    <row r="8" spans="1:10" ht="24.75" customHeight="1" x14ac:dyDescent="0.25">
      <c r="A8" s="3"/>
      <c r="B8" s="5" t="s">
        <v>187</v>
      </c>
      <c r="C8" s="1"/>
      <c r="D8" s="1"/>
      <c r="E8" s="5">
        <v>505</v>
      </c>
      <c r="F8" s="5">
        <f>SUM(F4:F7)</f>
        <v>87.45</v>
      </c>
      <c r="G8" s="5">
        <f t="shared" ref="G8:J8" si="0">SUM(G4:G7)</f>
        <v>582.54999999999995</v>
      </c>
      <c r="H8" s="5">
        <f t="shared" si="0"/>
        <v>6.95</v>
      </c>
      <c r="I8" s="5">
        <f t="shared" si="0"/>
        <v>16.970000000000002</v>
      </c>
      <c r="J8" s="5">
        <f t="shared" si="0"/>
        <v>98.66</v>
      </c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13</v>
      </c>
      <c r="B10" s="3" t="s">
        <v>14</v>
      </c>
      <c r="C10" s="1">
        <v>40</v>
      </c>
      <c r="D10" s="1" t="s">
        <v>168</v>
      </c>
      <c r="E10" s="1">
        <v>100</v>
      </c>
      <c r="F10" s="1">
        <v>21</v>
      </c>
      <c r="G10" s="1">
        <v>83.17</v>
      </c>
      <c r="H10" s="1">
        <v>1.6</v>
      </c>
      <c r="I10" s="1">
        <v>5.1100000000000003</v>
      </c>
      <c r="J10" s="1">
        <v>7.72</v>
      </c>
    </row>
    <row r="11" spans="1:10" ht="24.75" customHeight="1" x14ac:dyDescent="0.25">
      <c r="A11" s="3"/>
      <c r="B11" s="3" t="s">
        <v>15</v>
      </c>
      <c r="C11" s="1">
        <v>65</v>
      </c>
      <c r="D11" s="1" t="s">
        <v>169</v>
      </c>
      <c r="E11" s="1" t="s">
        <v>119</v>
      </c>
      <c r="F11" s="1">
        <v>28</v>
      </c>
      <c r="G11" s="1">
        <v>188.8</v>
      </c>
      <c r="H11" s="1">
        <v>8</v>
      </c>
      <c r="I11" s="1">
        <v>10.5</v>
      </c>
      <c r="J11" s="1">
        <v>14.5</v>
      </c>
    </row>
    <row r="12" spans="1:10" ht="51.75" customHeight="1" x14ac:dyDescent="0.25">
      <c r="A12" s="3"/>
      <c r="B12" s="3" t="s">
        <v>16</v>
      </c>
      <c r="C12" s="1">
        <v>210</v>
      </c>
      <c r="D12" s="1" t="s">
        <v>170</v>
      </c>
      <c r="E12" s="1" t="s">
        <v>172</v>
      </c>
      <c r="F12" s="1">
        <v>70.17</v>
      </c>
      <c r="G12" s="1">
        <v>416.3</v>
      </c>
      <c r="H12" s="1">
        <v>15.75</v>
      </c>
      <c r="I12" s="1">
        <v>24.6</v>
      </c>
      <c r="J12" s="1">
        <v>28.7</v>
      </c>
    </row>
    <row r="13" spans="1:10" ht="24.75" customHeight="1" x14ac:dyDescent="0.25">
      <c r="A13" s="3"/>
      <c r="B13" s="3" t="s">
        <v>19</v>
      </c>
      <c r="C13" s="1" t="s">
        <v>173</v>
      </c>
      <c r="D13" s="1" t="s">
        <v>171</v>
      </c>
      <c r="E13" s="1">
        <v>200</v>
      </c>
      <c r="F13" s="1">
        <v>6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3" t="s">
        <v>38</v>
      </c>
      <c r="C14" s="1" t="s">
        <v>62</v>
      </c>
      <c r="D14" s="1" t="s">
        <v>23</v>
      </c>
      <c r="E14" s="1">
        <v>30</v>
      </c>
      <c r="F14" s="1">
        <v>3</v>
      </c>
      <c r="G14" s="1">
        <v>61.2</v>
      </c>
      <c r="H14" s="1">
        <v>2</v>
      </c>
      <c r="I14" s="1">
        <v>0.3</v>
      </c>
      <c r="J14" s="1">
        <v>12.7</v>
      </c>
    </row>
    <row r="15" spans="1:10" ht="44.1" customHeight="1" x14ac:dyDescent="0.25">
      <c r="A15" s="3"/>
      <c r="B15" s="3" t="s">
        <v>38</v>
      </c>
      <c r="C15" s="1" t="s">
        <v>78</v>
      </c>
      <c r="D15" s="1" t="s">
        <v>32</v>
      </c>
      <c r="E15" s="1">
        <v>15</v>
      </c>
      <c r="F15" s="1">
        <v>3</v>
      </c>
      <c r="G15" s="1">
        <v>39.299999999999997</v>
      </c>
      <c r="H15" s="1">
        <v>1.1000000000000001</v>
      </c>
      <c r="I15" s="1">
        <v>0.4</v>
      </c>
      <c r="J15" s="1">
        <v>7.7</v>
      </c>
    </row>
    <row r="16" spans="1:10" ht="24.75" customHeight="1" x14ac:dyDescent="0.25">
      <c r="A16" s="3"/>
      <c r="B16" s="5" t="s">
        <v>187</v>
      </c>
      <c r="C16" s="1"/>
      <c r="D16" s="1"/>
      <c r="E16" s="5">
        <v>825</v>
      </c>
      <c r="F16" s="5">
        <f>SUM(F10:F15)</f>
        <v>131.17000000000002</v>
      </c>
      <c r="G16" s="5">
        <f t="shared" ref="G16:J16" si="1">SUM(G10:G15)</f>
        <v>891.77</v>
      </c>
      <c r="H16" s="5">
        <f t="shared" si="1"/>
        <v>29.150000000000002</v>
      </c>
      <c r="I16" s="5">
        <f t="shared" si="1"/>
        <v>41.209999999999994</v>
      </c>
      <c r="J16" s="5">
        <f t="shared" si="1"/>
        <v>95.72</v>
      </c>
    </row>
    <row r="17" spans="1:10" ht="24.75" customHeight="1" x14ac:dyDescent="0.25">
      <c r="A17" s="3"/>
      <c r="B17" s="5" t="s">
        <v>188</v>
      </c>
      <c r="C17" s="1"/>
      <c r="D17" s="1"/>
      <c r="E17" s="5">
        <f>E8+E16</f>
        <v>1330</v>
      </c>
      <c r="F17" s="5">
        <f t="shared" ref="F17:J17" si="2">F8+F16</f>
        <v>218.62</v>
      </c>
      <c r="G17" s="5">
        <f t="shared" si="2"/>
        <v>1474.32</v>
      </c>
      <c r="H17" s="5">
        <f t="shared" si="2"/>
        <v>36.1</v>
      </c>
      <c r="I17" s="5">
        <f t="shared" si="2"/>
        <v>58.179999999999993</v>
      </c>
      <c r="J17" s="5">
        <f t="shared" si="2"/>
        <v>194.38</v>
      </c>
    </row>
    <row r="18" spans="1:10" ht="24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ECD3-5C03-40A7-9D3E-566EE3C5A465}">
  <sheetPr>
    <pageSetUpPr fitToPage="1"/>
  </sheetPr>
  <dimension ref="A1:J19"/>
  <sheetViews>
    <sheetView workbookViewId="0">
      <selection activeCell="C19" sqref="C19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176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235</v>
      </c>
      <c r="D4" s="1" t="s">
        <v>102</v>
      </c>
      <c r="E4" s="1">
        <v>150</v>
      </c>
      <c r="F4" s="6">
        <v>52.45</v>
      </c>
      <c r="G4" s="1">
        <v>397.8</v>
      </c>
      <c r="H4" s="1">
        <v>23.5</v>
      </c>
      <c r="I4" s="1">
        <v>16.899999999999999</v>
      </c>
      <c r="J4" s="1">
        <v>36.799999999999997</v>
      </c>
    </row>
    <row r="5" spans="1:10" ht="29.25" customHeight="1" x14ac:dyDescent="0.25">
      <c r="A5" s="3"/>
      <c r="B5" s="2" t="s">
        <v>14</v>
      </c>
      <c r="C5" s="1" t="s">
        <v>105</v>
      </c>
      <c r="D5" s="1" t="s">
        <v>28</v>
      </c>
      <c r="E5" s="9" t="s">
        <v>104</v>
      </c>
      <c r="F5" s="1">
        <v>9</v>
      </c>
      <c r="G5" s="1">
        <v>75.599999999999994</v>
      </c>
      <c r="H5" s="1">
        <v>1.1000000000000001</v>
      </c>
      <c r="I5" s="1">
        <v>4.4000000000000004</v>
      </c>
      <c r="J5" s="1">
        <v>7.7</v>
      </c>
    </row>
    <row r="6" spans="1:10" ht="29.25" customHeight="1" x14ac:dyDescent="0.25">
      <c r="A6" s="3"/>
      <c r="B6" s="3" t="s">
        <v>19</v>
      </c>
      <c r="C6" s="1" t="s">
        <v>184</v>
      </c>
      <c r="D6" s="1" t="s">
        <v>175</v>
      </c>
      <c r="E6" s="1">
        <v>200</v>
      </c>
      <c r="F6" s="1">
        <v>6</v>
      </c>
      <c r="G6" s="1">
        <v>29.1</v>
      </c>
      <c r="H6" s="1">
        <v>0.1</v>
      </c>
      <c r="I6" s="1">
        <v>0</v>
      </c>
      <c r="J6" s="1">
        <v>7.4</v>
      </c>
    </row>
    <row r="7" spans="1:10" ht="29.25" customHeight="1" x14ac:dyDescent="0.25">
      <c r="A7" s="3"/>
      <c r="B7" s="3" t="s">
        <v>27</v>
      </c>
      <c r="C7" s="1" t="s">
        <v>116</v>
      </c>
      <c r="D7" s="1" t="s">
        <v>30</v>
      </c>
      <c r="E7" s="1">
        <v>150</v>
      </c>
      <c r="F7" s="1">
        <v>20</v>
      </c>
      <c r="G7" s="1">
        <v>64.5</v>
      </c>
      <c r="H7" s="1">
        <v>1.4</v>
      </c>
      <c r="I7" s="1">
        <v>0.3</v>
      </c>
      <c r="J7" s="1">
        <v>12.2</v>
      </c>
    </row>
    <row r="8" spans="1:10" ht="29.25" customHeight="1" x14ac:dyDescent="0.25">
      <c r="A8" s="3"/>
      <c r="B8" s="5" t="s">
        <v>187</v>
      </c>
      <c r="C8" s="1"/>
      <c r="D8" s="1"/>
      <c r="E8" s="1"/>
      <c r="F8" s="5">
        <f>SUM(F4:F7)</f>
        <v>87.45</v>
      </c>
      <c r="G8" s="5">
        <f t="shared" ref="G8:J8" si="0">SUM(G4:G7)</f>
        <v>567</v>
      </c>
      <c r="H8" s="5">
        <f t="shared" si="0"/>
        <v>26.1</v>
      </c>
      <c r="I8" s="5">
        <f t="shared" si="0"/>
        <v>21.599999999999998</v>
      </c>
      <c r="J8" s="5">
        <f t="shared" si="0"/>
        <v>64.099999999999994</v>
      </c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13</v>
      </c>
      <c r="B10" s="3" t="s">
        <v>14</v>
      </c>
      <c r="C10" s="1">
        <v>45</v>
      </c>
      <c r="D10" s="1" t="s">
        <v>177</v>
      </c>
      <c r="E10" s="1">
        <v>100</v>
      </c>
      <c r="F10" s="1">
        <v>10</v>
      </c>
      <c r="G10" s="1">
        <v>184</v>
      </c>
      <c r="H10" s="1">
        <v>4.7</v>
      </c>
      <c r="I10" s="1">
        <v>14.1</v>
      </c>
      <c r="J10" s="1">
        <v>9.6</v>
      </c>
    </row>
    <row r="11" spans="1:10" ht="44.1" customHeight="1" x14ac:dyDescent="0.25">
      <c r="A11" s="3"/>
      <c r="B11" s="3" t="s">
        <v>15</v>
      </c>
      <c r="C11" s="1" t="s">
        <v>185</v>
      </c>
      <c r="D11" s="1" t="s">
        <v>178</v>
      </c>
      <c r="E11" s="1" t="s">
        <v>181</v>
      </c>
      <c r="F11" s="1">
        <v>23</v>
      </c>
      <c r="G11" s="1">
        <v>112.7</v>
      </c>
      <c r="H11" s="1">
        <v>8</v>
      </c>
      <c r="I11" s="1">
        <v>1.6</v>
      </c>
      <c r="J11" s="1">
        <v>16.399999999999999</v>
      </c>
    </row>
    <row r="12" spans="1:10" ht="29.25" customHeight="1" x14ac:dyDescent="0.25">
      <c r="A12" s="3"/>
      <c r="B12" s="3" t="s">
        <v>16</v>
      </c>
      <c r="C12" s="1">
        <v>245</v>
      </c>
      <c r="D12" s="6" t="s">
        <v>179</v>
      </c>
      <c r="E12" s="1">
        <v>100</v>
      </c>
      <c r="F12" s="6">
        <v>49.17</v>
      </c>
      <c r="G12" s="1">
        <v>75</v>
      </c>
      <c r="H12" s="1">
        <v>16.899999999999999</v>
      </c>
      <c r="I12" s="1">
        <v>0.65</v>
      </c>
      <c r="J12" s="1">
        <v>0.31</v>
      </c>
    </row>
    <row r="13" spans="1:10" ht="29.25" customHeight="1" x14ac:dyDescent="0.25">
      <c r="A13" s="3"/>
      <c r="B13" s="3" t="s">
        <v>17</v>
      </c>
      <c r="C13" s="1">
        <v>145</v>
      </c>
      <c r="D13" s="6" t="s">
        <v>180</v>
      </c>
      <c r="E13" s="1">
        <v>180</v>
      </c>
      <c r="F13" s="6">
        <v>30</v>
      </c>
      <c r="G13" s="1">
        <v>198</v>
      </c>
      <c r="H13" s="1">
        <v>9.1</v>
      </c>
      <c r="I13" s="1">
        <v>10.9</v>
      </c>
      <c r="J13" s="1">
        <v>15.8</v>
      </c>
    </row>
    <row r="14" spans="1:10" ht="43.5" customHeight="1" x14ac:dyDescent="0.25">
      <c r="A14" s="3"/>
      <c r="B14" s="3" t="s">
        <v>19</v>
      </c>
      <c r="C14" s="1" t="s">
        <v>186</v>
      </c>
      <c r="D14" s="1" t="s">
        <v>182</v>
      </c>
      <c r="E14" s="1">
        <v>200</v>
      </c>
      <c r="F14" s="1">
        <v>6</v>
      </c>
      <c r="G14" s="1">
        <v>103</v>
      </c>
      <c r="H14" s="1">
        <v>0.1</v>
      </c>
      <c r="I14" s="1">
        <v>0.1</v>
      </c>
      <c r="J14" s="1">
        <v>24.9</v>
      </c>
    </row>
    <row r="15" spans="1:10" ht="44.1" customHeight="1" x14ac:dyDescent="0.25">
      <c r="A15" s="3"/>
      <c r="B15" s="3" t="s">
        <v>12</v>
      </c>
      <c r="C15" s="1" t="s">
        <v>62</v>
      </c>
      <c r="D15" s="1" t="s">
        <v>23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44.1" customHeight="1" x14ac:dyDescent="0.25">
      <c r="A16" s="3"/>
      <c r="B16" s="3" t="s">
        <v>12</v>
      </c>
      <c r="C16" s="1">
        <v>453</v>
      </c>
      <c r="D16" s="1" t="s">
        <v>183</v>
      </c>
      <c r="E16" s="1">
        <v>50</v>
      </c>
      <c r="F16" s="1">
        <v>10</v>
      </c>
      <c r="G16" s="1">
        <v>153.80000000000001</v>
      </c>
      <c r="H16" s="1">
        <v>3.1</v>
      </c>
      <c r="I16" s="1">
        <v>1.7</v>
      </c>
      <c r="J16" s="1">
        <v>31.7</v>
      </c>
    </row>
    <row r="17" spans="1:10" ht="29.25" customHeight="1" x14ac:dyDescent="0.25">
      <c r="A17" s="3"/>
      <c r="B17" s="5" t="s">
        <v>187</v>
      </c>
      <c r="C17" s="1"/>
      <c r="D17" s="1"/>
      <c r="E17" s="1"/>
      <c r="F17" s="5">
        <f>SUM(F10:F16)</f>
        <v>131.17000000000002</v>
      </c>
      <c r="G17" s="5">
        <f t="shared" ref="G17:J17" si="1">SUM(G10:G16)</f>
        <v>887.7</v>
      </c>
      <c r="H17" s="5">
        <f t="shared" si="1"/>
        <v>43.9</v>
      </c>
      <c r="I17" s="5">
        <f t="shared" si="1"/>
        <v>29.35</v>
      </c>
      <c r="J17" s="5">
        <f t="shared" si="1"/>
        <v>111.41</v>
      </c>
    </row>
    <row r="18" spans="1:10" ht="29.25" customHeight="1" x14ac:dyDescent="0.25">
      <c r="A18" s="3"/>
      <c r="B18" s="5" t="s">
        <v>188</v>
      </c>
      <c r="C18" s="1"/>
      <c r="D18" s="1"/>
      <c r="E18" s="1"/>
      <c r="F18" s="5">
        <f>F8+F17</f>
        <v>218.62</v>
      </c>
      <c r="G18" s="5">
        <f t="shared" ref="G18:J18" si="2">G8+G17</f>
        <v>1454.7</v>
      </c>
      <c r="H18" s="5">
        <f t="shared" si="2"/>
        <v>70</v>
      </c>
      <c r="I18" s="5">
        <f t="shared" si="2"/>
        <v>50.95</v>
      </c>
      <c r="J18" s="5">
        <f t="shared" si="2"/>
        <v>175.51</v>
      </c>
    </row>
    <row r="19" spans="1:10" ht="29.2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BC66-DC3A-47DA-AEE1-E610130428A0}">
  <sheetPr>
    <pageSetUpPr fitToPage="1"/>
  </sheetPr>
  <dimension ref="A1:J19"/>
  <sheetViews>
    <sheetView workbookViewId="0">
      <selection activeCell="B19" sqref="B19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/>
      <c r="C1" s="3"/>
      <c r="D1" s="3"/>
      <c r="E1" s="5" t="s">
        <v>60</v>
      </c>
      <c r="F1" s="3"/>
      <c r="G1" s="3"/>
      <c r="H1" s="3"/>
      <c r="I1" s="1" t="s">
        <v>1</v>
      </c>
      <c r="J1" s="9">
        <v>2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237</v>
      </c>
      <c r="D4" s="1" t="s">
        <v>66</v>
      </c>
      <c r="E4" s="1" t="s">
        <v>67</v>
      </c>
      <c r="F4" s="6">
        <v>52.45</v>
      </c>
      <c r="G4" s="1">
        <v>350</v>
      </c>
      <c r="H4" s="1">
        <v>24.8</v>
      </c>
      <c r="I4" s="1">
        <v>17.100000000000001</v>
      </c>
      <c r="J4" s="1">
        <v>24.3</v>
      </c>
    </row>
    <row r="5" spans="1:10" ht="21.95" customHeight="1" x14ac:dyDescent="0.25">
      <c r="A5" s="3"/>
      <c r="B5" s="2" t="s">
        <v>14</v>
      </c>
      <c r="C5" s="1">
        <v>2</v>
      </c>
      <c r="D5" s="1" t="s">
        <v>64</v>
      </c>
      <c r="E5" s="9" t="s">
        <v>65</v>
      </c>
      <c r="F5" s="1">
        <v>9</v>
      </c>
      <c r="G5" s="1">
        <v>132</v>
      </c>
      <c r="H5" s="1">
        <v>1.2</v>
      </c>
      <c r="I5" s="1">
        <v>4.3</v>
      </c>
      <c r="J5" s="1">
        <v>22</v>
      </c>
    </row>
    <row r="6" spans="1:10" ht="21.95" customHeight="1" x14ac:dyDescent="0.25">
      <c r="A6" s="3"/>
      <c r="B6" s="3" t="s">
        <v>19</v>
      </c>
      <c r="C6" s="1" t="s">
        <v>76</v>
      </c>
      <c r="D6" s="1" t="s">
        <v>69</v>
      </c>
      <c r="E6" s="1">
        <v>200</v>
      </c>
      <c r="F6" s="1">
        <v>6</v>
      </c>
      <c r="G6" s="1">
        <v>90.8</v>
      </c>
      <c r="H6" s="1">
        <v>3.8</v>
      </c>
      <c r="I6" s="1">
        <v>3.5</v>
      </c>
      <c r="J6" s="1">
        <v>11.1</v>
      </c>
    </row>
    <row r="7" spans="1:10" ht="21.95" customHeight="1" x14ac:dyDescent="0.25">
      <c r="A7" s="3"/>
      <c r="B7" s="3" t="s">
        <v>27</v>
      </c>
      <c r="C7" s="1" t="s">
        <v>80</v>
      </c>
      <c r="D7" s="1" t="s">
        <v>68</v>
      </c>
      <c r="E7" s="1">
        <v>100</v>
      </c>
      <c r="F7" s="6">
        <v>20</v>
      </c>
      <c r="G7" s="1">
        <v>38</v>
      </c>
      <c r="H7" s="1">
        <v>0.8</v>
      </c>
      <c r="I7" s="1">
        <v>0.2</v>
      </c>
      <c r="J7" s="1">
        <v>7.5</v>
      </c>
    </row>
    <row r="8" spans="1:10" ht="27" customHeight="1" x14ac:dyDescent="0.25">
      <c r="A8" s="3"/>
      <c r="B8" s="5" t="s">
        <v>187</v>
      </c>
      <c r="C8" s="1"/>
      <c r="D8" s="1"/>
      <c r="E8" s="5">
        <v>510</v>
      </c>
      <c r="F8" s="5">
        <f>SUM(F4:F7)</f>
        <v>87.45</v>
      </c>
      <c r="G8" s="5">
        <f>SUM(G4:G7)</f>
        <v>610.79999999999995</v>
      </c>
      <c r="H8" s="5">
        <f>SUM(H4:H7)</f>
        <v>30.6</v>
      </c>
      <c r="I8" s="5">
        <f>SUM(I4:I7)</f>
        <v>25.1</v>
      </c>
      <c r="J8" s="5">
        <f>SUM(J4:J7)</f>
        <v>64.900000000000006</v>
      </c>
    </row>
    <row r="9" spans="1:10" ht="27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13</v>
      </c>
      <c r="B10" s="3" t="s">
        <v>14</v>
      </c>
      <c r="C10" s="1" t="s">
        <v>77</v>
      </c>
      <c r="D10" s="1" t="s">
        <v>70</v>
      </c>
      <c r="E10" s="1">
        <v>100</v>
      </c>
      <c r="F10" s="1">
        <v>12</v>
      </c>
      <c r="G10" s="1">
        <v>24.1</v>
      </c>
      <c r="H10" s="1">
        <v>1.1000000000000001</v>
      </c>
      <c r="I10" s="1">
        <v>0.2</v>
      </c>
      <c r="J10" s="1">
        <v>3.8</v>
      </c>
    </row>
    <row r="11" spans="1:10" ht="35.25" customHeight="1" x14ac:dyDescent="0.25">
      <c r="A11" s="3"/>
      <c r="B11" s="3" t="s">
        <v>15</v>
      </c>
      <c r="C11" s="1">
        <v>67</v>
      </c>
      <c r="D11" s="1" t="s">
        <v>74</v>
      </c>
      <c r="E11" s="1" t="s">
        <v>71</v>
      </c>
      <c r="F11" s="1">
        <v>22</v>
      </c>
      <c r="G11" s="1">
        <v>112.39</v>
      </c>
      <c r="H11" s="1">
        <v>7.45</v>
      </c>
      <c r="I11" s="1">
        <v>10.11</v>
      </c>
      <c r="J11" s="1">
        <v>65.84</v>
      </c>
    </row>
    <row r="12" spans="1:10" ht="44.1" customHeight="1" x14ac:dyDescent="0.25">
      <c r="A12" s="3"/>
      <c r="B12" s="3" t="s">
        <v>16</v>
      </c>
      <c r="C12" s="1">
        <v>296</v>
      </c>
      <c r="D12" s="6" t="s">
        <v>26</v>
      </c>
      <c r="E12" s="6">
        <v>100</v>
      </c>
      <c r="F12" s="6">
        <v>52.17</v>
      </c>
      <c r="G12" s="1">
        <v>202.8</v>
      </c>
      <c r="H12" s="1">
        <v>10.4</v>
      </c>
      <c r="I12" s="1">
        <v>13.2</v>
      </c>
      <c r="J12" s="1">
        <v>9.6999999999999993</v>
      </c>
    </row>
    <row r="13" spans="1:10" ht="21.95" customHeight="1" x14ac:dyDescent="0.25">
      <c r="A13" s="3"/>
      <c r="B13" s="3" t="s">
        <v>17</v>
      </c>
      <c r="C13" s="1">
        <v>325</v>
      </c>
      <c r="D13" s="1" t="s">
        <v>72</v>
      </c>
      <c r="E13" s="1">
        <v>150</v>
      </c>
      <c r="F13" s="1">
        <v>14</v>
      </c>
      <c r="G13" s="1">
        <v>202.19</v>
      </c>
      <c r="H13" s="1">
        <v>3.69</v>
      </c>
      <c r="I13" s="1">
        <v>6.27</v>
      </c>
      <c r="J13" s="1">
        <v>32.67</v>
      </c>
    </row>
    <row r="14" spans="1:10" ht="33" customHeight="1" x14ac:dyDescent="0.25">
      <c r="A14" s="3"/>
      <c r="B14" s="3" t="s">
        <v>19</v>
      </c>
      <c r="C14" s="1">
        <v>117</v>
      </c>
      <c r="D14" s="1" t="s">
        <v>73</v>
      </c>
      <c r="E14" s="1">
        <v>200</v>
      </c>
      <c r="F14" s="1">
        <v>5</v>
      </c>
      <c r="G14" s="1">
        <v>103</v>
      </c>
      <c r="H14" s="1">
        <v>0.1</v>
      </c>
      <c r="I14" s="1">
        <v>0.1</v>
      </c>
      <c r="J14" s="1">
        <v>24.9</v>
      </c>
    </row>
    <row r="15" spans="1:10" ht="21.95" customHeight="1" x14ac:dyDescent="0.25">
      <c r="A15" s="3"/>
      <c r="B15" s="3" t="s">
        <v>12</v>
      </c>
      <c r="C15" s="1" t="s">
        <v>62</v>
      </c>
      <c r="D15" s="1" t="s">
        <v>23</v>
      </c>
      <c r="E15" s="1">
        <v>40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27" customHeight="1" x14ac:dyDescent="0.25">
      <c r="A16" s="3"/>
      <c r="B16" s="3" t="s">
        <v>12</v>
      </c>
      <c r="C16" s="1" t="s">
        <v>78</v>
      </c>
      <c r="D16" s="1" t="s">
        <v>32</v>
      </c>
      <c r="E16" s="1">
        <v>15</v>
      </c>
      <c r="F16" s="1">
        <v>3</v>
      </c>
      <c r="G16" s="1">
        <v>39.299999999999997</v>
      </c>
      <c r="H16" s="1">
        <v>1.1000000000000001</v>
      </c>
      <c r="I16" s="1">
        <v>0.4</v>
      </c>
      <c r="J16" s="1">
        <v>7.7</v>
      </c>
    </row>
    <row r="17" spans="1:10" ht="27" customHeight="1" x14ac:dyDescent="0.25">
      <c r="A17" s="3"/>
      <c r="B17" s="3" t="s">
        <v>19</v>
      </c>
      <c r="C17" s="1" t="s">
        <v>79</v>
      </c>
      <c r="D17" s="1" t="s">
        <v>75</v>
      </c>
      <c r="E17" s="1">
        <v>125</v>
      </c>
      <c r="F17" s="1">
        <v>20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7" customHeight="1" x14ac:dyDescent="0.25">
      <c r="A18" s="3"/>
      <c r="B18" s="5" t="s">
        <v>187</v>
      </c>
      <c r="C18" s="1"/>
      <c r="D18" s="1"/>
      <c r="E18" s="5">
        <v>951</v>
      </c>
      <c r="F18" s="5">
        <f>SUM(F10:F17)</f>
        <v>131.17000000000002</v>
      </c>
      <c r="G18" s="5">
        <f>SUM(G10:G17)</f>
        <v>815.58</v>
      </c>
      <c r="H18" s="5">
        <f>SUM(H10:H17)</f>
        <v>29.340000000000007</v>
      </c>
      <c r="I18" s="5">
        <f>SUM(I10:I17)</f>
        <v>33.68</v>
      </c>
      <c r="J18" s="5">
        <f>SUM(J10:J17)</f>
        <v>162.90999999999997</v>
      </c>
    </row>
    <row r="19" spans="1:10" ht="27" customHeight="1" x14ac:dyDescent="0.25">
      <c r="A19" s="3"/>
      <c r="B19" s="5" t="s">
        <v>188</v>
      </c>
      <c r="C19" s="1"/>
      <c r="D19" s="1"/>
      <c r="E19" s="5">
        <f>E8+E18</f>
        <v>1461</v>
      </c>
      <c r="F19" s="5">
        <f t="shared" ref="F19:J19" si="0">F8+F18</f>
        <v>218.62</v>
      </c>
      <c r="G19" s="5">
        <f t="shared" si="0"/>
        <v>1426.38</v>
      </c>
      <c r="H19" s="5">
        <f t="shared" si="0"/>
        <v>59.940000000000012</v>
      </c>
      <c r="I19" s="5">
        <f t="shared" si="0"/>
        <v>58.78</v>
      </c>
      <c r="J19" s="5">
        <f t="shared" si="0"/>
        <v>227.80999999999997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18"/>
  <sheetViews>
    <sheetView workbookViewId="0">
      <selection activeCell="B18" sqref="B18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>
        <v>3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18</v>
      </c>
      <c r="G3" s="8" t="s">
        <v>20</v>
      </c>
      <c r="H3" s="8" t="s">
        <v>7</v>
      </c>
      <c r="I3" s="8" t="s">
        <v>8</v>
      </c>
      <c r="J3" s="8" t="s">
        <v>9</v>
      </c>
    </row>
    <row r="4" spans="1:10" ht="44.1" customHeight="1" x14ac:dyDescent="0.25">
      <c r="A4" s="3" t="s">
        <v>10</v>
      </c>
      <c r="B4" s="3" t="s">
        <v>11</v>
      </c>
      <c r="C4" s="1">
        <v>189</v>
      </c>
      <c r="D4" s="1" t="s">
        <v>81</v>
      </c>
      <c r="E4" s="1" t="s">
        <v>24</v>
      </c>
      <c r="F4" s="6">
        <v>27.95</v>
      </c>
      <c r="G4" s="1">
        <v>236.7</v>
      </c>
      <c r="H4" s="1">
        <v>7.24</v>
      </c>
      <c r="I4" s="1">
        <v>8.92</v>
      </c>
      <c r="J4" s="1">
        <v>31.56</v>
      </c>
    </row>
    <row r="5" spans="1:10" ht="21.95" customHeight="1" x14ac:dyDescent="0.25">
      <c r="A5" s="3"/>
      <c r="B5" s="2" t="s">
        <v>14</v>
      </c>
      <c r="C5" s="1">
        <v>3</v>
      </c>
      <c r="D5" s="1" t="s">
        <v>21</v>
      </c>
      <c r="E5" s="9" t="s">
        <v>90</v>
      </c>
      <c r="F5" s="6">
        <v>20</v>
      </c>
      <c r="G5" s="1">
        <v>131</v>
      </c>
      <c r="H5" s="1">
        <v>4.5</v>
      </c>
      <c r="I5" s="1">
        <v>8.6999999999999993</v>
      </c>
      <c r="J5" s="1">
        <v>7.4</v>
      </c>
    </row>
    <row r="6" spans="1:10" ht="21.95" customHeight="1" x14ac:dyDescent="0.25">
      <c r="A6" s="3"/>
      <c r="B6" s="3" t="s">
        <v>19</v>
      </c>
      <c r="C6" s="1">
        <v>79</v>
      </c>
      <c r="D6" s="1" t="s">
        <v>33</v>
      </c>
      <c r="E6" s="1">
        <v>200</v>
      </c>
      <c r="F6" s="6">
        <v>9</v>
      </c>
      <c r="G6" s="1">
        <v>121.1</v>
      </c>
      <c r="H6" s="1">
        <v>4.0999999999999996</v>
      </c>
      <c r="I6" s="1">
        <v>6</v>
      </c>
      <c r="J6" s="1">
        <v>12.6</v>
      </c>
    </row>
    <row r="7" spans="1:10" ht="21.95" customHeight="1" x14ac:dyDescent="0.25">
      <c r="A7" s="3"/>
      <c r="B7" s="3" t="s">
        <v>27</v>
      </c>
      <c r="C7" s="1" t="s">
        <v>87</v>
      </c>
      <c r="D7" s="1" t="s">
        <v>82</v>
      </c>
      <c r="E7" s="1">
        <v>150</v>
      </c>
      <c r="F7" s="6">
        <v>30.5</v>
      </c>
      <c r="G7" s="1">
        <v>70.5</v>
      </c>
      <c r="H7" s="1">
        <v>0.6</v>
      </c>
      <c r="I7" s="1">
        <v>0.5</v>
      </c>
      <c r="J7" s="1">
        <v>15.5</v>
      </c>
    </row>
    <row r="8" spans="1:10" ht="28.5" customHeight="1" x14ac:dyDescent="0.25">
      <c r="A8" s="3"/>
      <c r="B8" s="5" t="s">
        <v>187</v>
      </c>
      <c r="C8" s="1"/>
      <c r="D8" s="1"/>
      <c r="E8" s="5">
        <v>590</v>
      </c>
      <c r="F8" s="5">
        <f>SUM(F4:F7)</f>
        <v>87.45</v>
      </c>
      <c r="G8" s="5">
        <f>SUM(G4:G7)</f>
        <v>559.29999999999995</v>
      </c>
      <c r="H8" s="5">
        <f>SUM(H4:H7)</f>
        <v>16.440000000000001</v>
      </c>
      <c r="I8" s="5">
        <f>SUM(I4:I7)</f>
        <v>24.119999999999997</v>
      </c>
      <c r="J8" s="5">
        <f>SUM(J4:J7)</f>
        <v>67.06</v>
      </c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13</v>
      </c>
      <c r="B10" s="3" t="s">
        <v>14</v>
      </c>
      <c r="C10" s="1">
        <v>53</v>
      </c>
      <c r="D10" s="1" t="s">
        <v>83</v>
      </c>
      <c r="E10" s="1">
        <v>100</v>
      </c>
      <c r="F10" s="1">
        <v>23</v>
      </c>
      <c r="G10" s="1">
        <v>134</v>
      </c>
      <c r="H10" s="1">
        <v>1.8</v>
      </c>
      <c r="I10" s="1">
        <v>10.1</v>
      </c>
      <c r="J10" s="1">
        <v>9.1999999999999993</v>
      </c>
    </row>
    <row r="11" spans="1:10" ht="44.1" customHeight="1" x14ac:dyDescent="0.25">
      <c r="A11" s="3"/>
      <c r="B11" s="3" t="s">
        <v>15</v>
      </c>
      <c r="C11" s="1">
        <v>86</v>
      </c>
      <c r="D11" s="1" t="s">
        <v>84</v>
      </c>
      <c r="E11" s="1" t="s">
        <v>91</v>
      </c>
      <c r="F11" s="1">
        <v>18</v>
      </c>
      <c r="G11" s="1">
        <v>124.2</v>
      </c>
      <c r="H11" s="1">
        <v>6</v>
      </c>
      <c r="I11" s="1">
        <v>6.8</v>
      </c>
      <c r="J11" s="1">
        <v>9.5</v>
      </c>
    </row>
    <row r="12" spans="1:10" ht="44.1" customHeight="1" x14ac:dyDescent="0.25">
      <c r="A12" s="3"/>
      <c r="B12" s="3" t="s">
        <v>16</v>
      </c>
      <c r="C12" s="1">
        <v>277</v>
      </c>
      <c r="D12" s="1" t="s">
        <v>85</v>
      </c>
      <c r="E12" s="1">
        <v>100</v>
      </c>
      <c r="F12" s="6">
        <v>51.17</v>
      </c>
      <c r="G12" s="1">
        <v>237.5</v>
      </c>
      <c r="H12" s="1">
        <v>17.399999999999999</v>
      </c>
      <c r="I12" s="1">
        <v>17.100000000000001</v>
      </c>
      <c r="J12" s="1">
        <v>3.5</v>
      </c>
    </row>
    <row r="13" spans="1:10" ht="21.95" customHeight="1" x14ac:dyDescent="0.25">
      <c r="A13" s="3"/>
      <c r="B13" s="3" t="s">
        <v>17</v>
      </c>
      <c r="C13" s="1">
        <v>181</v>
      </c>
      <c r="D13" s="1" t="s">
        <v>36</v>
      </c>
      <c r="E13" s="1">
        <v>150</v>
      </c>
      <c r="F13" s="1">
        <v>15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31.5" customHeight="1" x14ac:dyDescent="0.25">
      <c r="A14" s="3"/>
      <c r="B14" s="3" t="s">
        <v>19</v>
      </c>
      <c r="C14" s="1" t="s">
        <v>88</v>
      </c>
      <c r="D14" s="1" t="s">
        <v>86</v>
      </c>
      <c r="E14" s="1">
        <v>200</v>
      </c>
      <c r="F14" s="1">
        <v>18</v>
      </c>
      <c r="G14" s="1">
        <v>86</v>
      </c>
      <c r="H14" s="1">
        <v>1</v>
      </c>
      <c r="I14" s="1">
        <v>0.2</v>
      </c>
      <c r="J14" s="1">
        <v>19.8</v>
      </c>
    </row>
    <row r="15" spans="1:10" ht="44.1" customHeight="1" x14ac:dyDescent="0.25">
      <c r="A15" s="3"/>
      <c r="B15" s="3" t="s">
        <v>12</v>
      </c>
      <c r="C15" s="1" t="s">
        <v>62</v>
      </c>
      <c r="D15" s="1" t="s">
        <v>23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44.1" customHeight="1" x14ac:dyDescent="0.25">
      <c r="A16" s="3"/>
      <c r="B16" s="3" t="s">
        <v>12</v>
      </c>
      <c r="C16" s="1" t="s">
        <v>89</v>
      </c>
      <c r="D16" s="1" t="s">
        <v>32</v>
      </c>
      <c r="E16" s="1">
        <v>15</v>
      </c>
      <c r="F16" s="1">
        <v>3</v>
      </c>
      <c r="G16" s="1">
        <v>39.299999999999997</v>
      </c>
      <c r="H16" s="1">
        <v>1.1000000000000001</v>
      </c>
      <c r="I16" s="1">
        <v>0.4</v>
      </c>
      <c r="J16" s="1">
        <v>7.7</v>
      </c>
    </row>
    <row r="17" spans="1:10" ht="28.5" customHeight="1" x14ac:dyDescent="0.25">
      <c r="A17" s="3"/>
      <c r="B17" s="5" t="s">
        <v>187</v>
      </c>
      <c r="C17" s="1"/>
      <c r="D17" s="1"/>
      <c r="E17" s="5">
        <v>816</v>
      </c>
      <c r="F17" s="5">
        <f>SUM(F10:F16)</f>
        <v>131.17000000000002</v>
      </c>
      <c r="G17" s="5">
        <f>SUM(G10:G16)</f>
        <v>888.2</v>
      </c>
      <c r="H17" s="5">
        <f>SUM(H10:H16)</f>
        <v>32.9</v>
      </c>
      <c r="I17" s="5">
        <f>SUM(I10:I16)</f>
        <v>39.5</v>
      </c>
      <c r="J17" s="5">
        <f>SUM(J10:J16)</f>
        <v>100.10000000000001</v>
      </c>
    </row>
    <row r="18" spans="1:10" ht="28.5" customHeight="1" x14ac:dyDescent="0.25">
      <c r="A18" s="3"/>
      <c r="B18" s="5" t="s">
        <v>188</v>
      </c>
      <c r="C18" s="1"/>
      <c r="D18" s="1"/>
      <c r="E18" s="5">
        <f>E8+E17</f>
        <v>1406</v>
      </c>
      <c r="F18" s="5">
        <f t="shared" ref="F18:J18" si="0">F8+F17</f>
        <v>218.62</v>
      </c>
      <c r="G18" s="5">
        <f t="shared" si="0"/>
        <v>1447.5</v>
      </c>
      <c r="H18" s="5">
        <f t="shared" si="0"/>
        <v>49.34</v>
      </c>
      <c r="I18" s="5">
        <f t="shared" si="0"/>
        <v>63.62</v>
      </c>
      <c r="J18" s="5">
        <f t="shared" si="0"/>
        <v>167.16000000000003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639-5BFC-4CB5-820A-7AA36572018B}">
  <sheetPr>
    <pageSetUpPr fitToPage="1"/>
  </sheetPr>
  <dimension ref="A1:J18"/>
  <sheetViews>
    <sheetView workbookViewId="0">
      <selection activeCell="B18" sqref="B18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5" max="5" width="14.28515625" bestFit="1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>
        <v>4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215</v>
      </c>
      <c r="D4" s="1" t="s">
        <v>92</v>
      </c>
      <c r="E4" s="1">
        <v>150</v>
      </c>
      <c r="F4" s="1">
        <v>61.45</v>
      </c>
      <c r="G4" s="1">
        <v>323.8</v>
      </c>
      <c r="H4" s="1">
        <v>17.399999999999999</v>
      </c>
      <c r="I4" s="1">
        <v>27</v>
      </c>
      <c r="J4" s="1">
        <v>2.5</v>
      </c>
    </row>
    <row r="5" spans="1:10" ht="25.5" customHeight="1" x14ac:dyDescent="0.25">
      <c r="A5" s="3"/>
      <c r="B5" s="2" t="s">
        <v>14</v>
      </c>
      <c r="C5" s="1">
        <v>2</v>
      </c>
      <c r="D5" s="1" t="s">
        <v>64</v>
      </c>
      <c r="E5" s="1" t="s">
        <v>93</v>
      </c>
      <c r="F5" s="1">
        <v>9</v>
      </c>
      <c r="G5" s="1">
        <v>132</v>
      </c>
      <c r="H5" s="1">
        <v>1.2</v>
      </c>
      <c r="I5" s="1">
        <v>4.3</v>
      </c>
      <c r="J5" s="1">
        <v>22</v>
      </c>
    </row>
    <row r="6" spans="1:10" ht="25.5" customHeight="1" x14ac:dyDescent="0.25">
      <c r="A6" s="3"/>
      <c r="B6" s="3" t="s">
        <v>19</v>
      </c>
      <c r="C6" s="1">
        <v>393</v>
      </c>
      <c r="D6" s="1" t="s">
        <v>29</v>
      </c>
      <c r="E6" s="1" t="s">
        <v>35</v>
      </c>
      <c r="F6" s="1">
        <v>4</v>
      </c>
      <c r="G6" s="1">
        <v>38.57</v>
      </c>
      <c r="H6" s="1">
        <v>0.09</v>
      </c>
      <c r="I6" s="1">
        <v>0.01</v>
      </c>
      <c r="J6" s="1">
        <v>9.44</v>
      </c>
    </row>
    <row r="7" spans="1:10" ht="25.5" customHeight="1" x14ac:dyDescent="0.25">
      <c r="A7" s="3"/>
      <c r="B7" s="3" t="s">
        <v>27</v>
      </c>
      <c r="C7" s="1" t="s">
        <v>49</v>
      </c>
      <c r="D7" s="1" t="s">
        <v>25</v>
      </c>
      <c r="E7" s="1">
        <v>150</v>
      </c>
      <c r="F7" s="1">
        <v>13</v>
      </c>
      <c r="G7" s="1">
        <v>70.5</v>
      </c>
      <c r="H7" s="1">
        <v>0.6</v>
      </c>
      <c r="I7" s="1">
        <v>0.6</v>
      </c>
      <c r="J7" s="1">
        <v>14.7</v>
      </c>
    </row>
    <row r="8" spans="1:10" ht="25.5" customHeight="1" x14ac:dyDescent="0.25">
      <c r="A8" s="3"/>
      <c r="B8" s="5" t="s">
        <v>187</v>
      </c>
      <c r="C8" s="1"/>
      <c r="D8" s="1"/>
      <c r="E8" s="5">
        <v>550</v>
      </c>
      <c r="F8" s="5">
        <f>SUM(F4:F7)</f>
        <v>87.45</v>
      </c>
      <c r="G8" s="5">
        <f>SUM(G4:G7)</f>
        <v>564.87</v>
      </c>
      <c r="H8" s="5">
        <f t="shared" ref="H8:J8" si="0">SUM(H4:H7)</f>
        <v>19.29</v>
      </c>
      <c r="I8" s="5">
        <f t="shared" si="0"/>
        <v>31.910000000000004</v>
      </c>
      <c r="J8" s="5">
        <f t="shared" si="0"/>
        <v>48.64</v>
      </c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13</v>
      </c>
      <c r="B10" s="3" t="s">
        <v>14</v>
      </c>
      <c r="C10" s="1" t="s">
        <v>77</v>
      </c>
      <c r="D10" s="1" t="s">
        <v>70</v>
      </c>
      <c r="E10" s="1">
        <v>100</v>
      </c>
      <c r="F10" s="1">
        <v>17</v>
      </c>
      <c r="G10" s="1">
        <v>24.1</v>
      </c>
      <c r="H10" s="1">
        <v>1.1000000000000001</v>
      </c>
      <c r="I10" s="1">
        <v>0.2</v>
      </c>
      <c r="J10" s="1">
        <v>3.8</v>
      </c>
    </row>
    <row r="11" spans="1:10" ht="44.1" customHeight="1" x14ac:dyDescent="0.25">
      <c r="A11" s="3"/>
      <c r="B11" s="3" t="s">
        <v>15</v>
      </c>
      <c r="C11" s="1">
        <v>92</v>
      </c>
      <c r="D11" s="1" t="s">
        <v>94</v>
      </c>
      <c r="E11" s="1" t="s">
        <v>91</v>
      </c>
      <c r="F11" s="1">
        <v>16</v>
      </c>
      <c r="G11" s="1">
        <v>116</v>
      </c>
      <c r="H11" s="1">
        <v>6.8</v>
      </c>
      <c r="I11" s="1">
        <v>2.9</v>
      </c>
      <c r="J11" s="1">
        <v>15.7</v>
      </c>
    </row>
    <row r="12" spans="1:10" ht="44.1" customHeight="1" x14ac:dyDescent="0.25">
      <c r="A12" s="3"/>
      <c r="B12" s="3" t="s">
        <v>16</v>
      </c>
      <c r="C12" s="1">
        <v>95</v>
      </c>
      <c r="D12" s="6" t="s">
        <v>95</v>
      </c>
      <c r="E12" s="6">
        <v>100</v>
      </c>
      <c r="F12" s="6">
        <v>49.17</v>
      </c>
      <c r="G12" s="1">
        <v>203</v>
      </c>
      <c r="H12" s="1">
        <v>15</v>
      </c>
      <c r="I12" s="1">
        <v>12.2</v>
      </c>
      <c r="J12" s="1">
        <v>8</v>
      </c>
    </row>
    <row r="13" spans="1:10" ht="39.75" customHeight="1" x14ac:dyDescent="0.25">
      <c r="A13" s="3"/>
      <c r="B13" s="3" t="s">
        <v>17</v>
      </c>
      <c r="C13" s="1">
        <v>346</v>
      </c>
      <c r="D13" s="1" t="s">
        <v>96</v>
      </c>
      <c r="E13" s="1" t="s">
        <v>100</v>
      </c>
      <c r="F13" s="1">
        <v>21</v>
      </c>
      <c r="G13" s="1">
        <v>138.24</v>
      </c>
      <c r="H13" s="1">
        <v>4.6100000000000003</v>
      </c>
      <c r="I13" s="1">
        <v>7.5</v>
      </c>
      <c r="J13" s="1">
        <v>129.6</v>
      </c>
    </row>
    <row r="14" spans="1:10" ht="25.5" customHeight="1" x14ac:dyDescent="0.25">
      <c r="A14" s="3"/>
      <c r="B14" s="3" t="s">
        <v>19</v>
      </c>
      <c r="C14" s="1">
        <v>437</v>
      </c>
      <c r="D14" s="1" t="s">
        <v>97</v>
      </c>
      <c r="E14" s="1">
        <v>200</v>
      </c>
      <c r="F14" s="1">
        <v>15</v>
      </c>
      <c r="G14" s="1">
        <v>99.9</v>
      </c>
      <c r="H14" s="1">
        <v>0.1</v>
      </c>
      <c r="I14" s="1">
        <v>0.1</v>
      </c>
      <c r="J14" s="1">
        <v>24.3</v>
      </c>
    </row>
    <row r="15" spans="1:10" ht="44.1" customHeight="1" x14ac:dyDescent="0.25">
      <c r="A15" s="3"/>
      <c r="B15" s="3" t="s">
        <v>12</v>
      </c>
      <c r="C15" s="1">
        <v>56</v>
      </c>
      <c r="D15" s="1" t="s">
        <v>23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25.5" customHeight="1" x14ac:dyDescent="0.25">
      <c r="A16" s="3"/>
      <c r="B16" s="3" t="s">
        <v>99</v>
      </c>
      <c r="C16" s="1">
        <v>701</v>
      </c>
      <c r="D16" s="1" t="s">
        <v>98</v>
      </c>
      <c r="E16" s="1">
        <v>60</v>
      </c>
      <c r="F16" s="1">
        <v>10</v>
      </c>
      <c r="G16" s="1">
        <v>192</v>
      </c>
      <c r="H16" s="1">
        <v>8.3000000000000007</v>
      </c>
      <c r="I16" s="1">
        <v>5.4</v>
      </c>
      <c r="J16" s="1">
        <v>27.5</v>
      </c>
    </row>
    <row r="17" spans="1:10" ht="25.5" customHeight="1" x14ac:dyDescent="0.25">
      <c r="A17" s="3"/>
      <c r="B17" s="5" t="s">
        <v>187</v>
      </c>
      <c r="C17" s="1"/>
      <c r="D17" s="1"/>
      <c r="E17" s="5">
        <v>892</v>
      </c>
      <c r="F17" s="5">
        <f>SUM(F10:F16)</f>
        <v>131.17000000000002</v>
      </c>
      <c r="G17" s="5">
        <f>SUM(G10:G16)</f>
        <v>834.44</v>
      </c>
      <c r="H17" s="5">
        <f t="shared" ref="H17:J17" si="1">SUM(H10:H16)</f>
        <v>37.909999999999997</v>
      </c>
      <c r="I17" s="5">
        <f t="shared" si="1"/>
        <v>28.6</v>
      </c>
      <c r="J17" s="5">
        <f t="shared" si="1"/>
        <v>221.6</v>
      </c>
    </row>
    <row r="18" spans="1:10" ht="25.5" customHeight="1" x14ac:dyDescent="0.25">
      <c r="A18" s="3"/>
      <c r="B18" s="5" t="s">
        <v>188</v>
      </c>
      <c r="C18" s="1"/>
      <c r="D18" s="1"/>
      <c r="E18" s="5">
        <f>E8+E17</f>
        <v>1442</v>
      </c>
      <c r="F18" s="5">
        <f t="shared" ref="F18:J18" si="2">F8+F17</f>
        <v>218.62</v>
      </c>
      <c r="G18" s="5">
        <f t="shared" si="2"/>
        <v>1399.31</v>
      </c>
      <c r="H18" s="5">
        <f t="shared" si="2"/>
        <v>57.199999999999996</v>
      </c>
      <c r="I18" s="5">
        <f t="shared" si="2"/>
        <v>60.510000000000005</v>
      </c>
      <c r="J18" s="5">
        <f t="shared" si="2"/>
        <v>270.24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4926-0211-435A-8505-07A54AC2BAD6}">
  <sheetPr>
    <pageSetUpPr fitToPage="1"/>
  </sheetPr>
  <dimension ref="A1:J19"/>
  <sheetViews>
    <sheetView tabSelected="1" workbookViewId="0">
      <selection activeCell="D17" sqref="D17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101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57.75" customHeight="1" x14ac:dyDescent="0.25">
      <c r="A4" s="3" t="s">
        <v>10</v>
      </c>
      <c r="B4" s="3" t="s">
        <v>11</v>
      </c>
      <c r="C4" s="1">
        <v>235</v>
      </c>
      <c r="D4" s="6" t="s">
        <v>189</v>
      </c>
      <c r="E4" s="6">
        <v>180</v>
      </c>
      <c r="F4" s="6">
        <v>52.45</v>
      </c>
      <c r="G4" s="1">
        <v>394.9</v>
      </c>
      <c r="H4" s="1">
        <v>21.3</v>
      </c>
      <c r="I4" s="1">
        <v>14.6</v>
      </c>
      <c r="J4" s="1">
        <v>38.409999999999997</v>
      </c>
    </row>
    <row r="5" spans="1:10" ht="26.25" customHeight="1" x14ac:dyDescent="0.25">
      <c r="A5" s="3"/>
      <c r="B5" s="2" t="s">
        <v>14</v>
      </c>
      <c r="C5" s="1" t="s">
        <v>105</v>
      </c>
      <c r="D5" s="1" t="s">
        <v>28</v>
      </c>
      <c r="E5" s="9" t="s">
        <v>104</v>
      </c>
      <c r="F5" s="1">
        <v>9</v>
      </c>
      <c r="G5" s="1">
        <v>75.599999999999994</v>
      </c>
      <c r="H5" s="1">
        <v>1.1000000000000001</v>
      </c>
      <c r="I5" s="1">
        <v>4.4000000000000004</v>
      </c>
      <c r="J5" s="1">
        <v>7.7</v>
      </c>
    </row>
    <row r="6" spans="1:10" ht="26.25" customHeight="1" x14ac:dyDescent="0.25">
      <c r="A6" s="3"/>
      <c r="B6" s="3" t="s">
        <v>19</v>
      </c>
      <c r="C6" s="1" t="s">
        <v>76</v>
      </c>
      <c r="D6" s="1" t="s">
        <v>69</v>
      </c>
      <c r="E6" s="1">
        <v>200</v>
      </c>
      <c r="F6" s="1">
        <v>6</v>
      </c>
      <c r="G6" s="1">
        <v>90.8</v>
      </c>
      <c r="H6" s="1">
        <v>3.8</v>
      </c>
      <c r="I6" s="1">
        <v>3.5</v>
      </c>
      <c r="J6" s="1">
        <v>11.1</v>
      </c>
    </row>
    <row r="7" spans="1:10" ht="54.75" customHeight="1" x14ac:dyDescent="0.25">
      <c r="A7" s="3"/>
      <c r="B7" s="3" t="s">
        <v>45</v>
      </c>
      <c r="C7" s="1" t="s">
        <v>80</v>
      </c>
      <c r="D7" s="1" t="s">
        <v>68</v>
      </c>
      <c r="E7" s="1">
        <v>100</v>
      </c>
      <c r="F7" s="1">
        <v>20</v>
      </c>
      <c r="G7" s="1">
        <v>38</v>
      </c>
      <c r="H7" s="1">
        <v>0.8</v>
      </c>
      <c r="I7" s="1">
        <v>0.2</v>
      </c>
      <c r="J7" s="1">
        <v>7.5</v>
      </c>
    </row>
    <row r="8" spans="1:10" ht="26.25" customHeight="1" x14ac:dyDescent="0.25">
      <c r="A8" s="3"/>
      <c r="B8" s="5" t="s">
        <v>187</v>
      </c>
      <c r="C8" s="1"/>
      <c r="D8" s="1"/>
      <c r="E8" s="5">
        <v>500</v>
      </c>
      <c r="F8" s="5">
        <f>SUM(F4:F7)</f>
        <v>87.45</v>
      </c>
      <c r="G8" s="5">
        <f t="shared" ref="G8:J8" si="0">SUM(G4:G7)</f>
        <v>599.29999999999995</v>
      </c>
      <c r="H8" s="5">
        <f t="shared" si="0"/>
        <v>27.000000000000004</v>
      </c>
      <c r="I8" s="5">
        <f t="shared" si="0"/>
        <v>22.7</v>
      </c>
      <c r="J8" s="5">
        <f t="shared" si="0"/>
        <v>64.710000000000008</v>
      </c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13</v>
      </c>
      <c r="B10" s="3" t="s">
        <v>14</v>
      </c>
      <c r="C10" s="1">
        <v>20</v>
      </c>
      <c r="D10" s="1" t="s">
        <v>103</v>
      </c>
      <c r="E10" s="1">
        <v>100</v>
      </c>
      <c r="F10" s="1">
        <v>17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63.75" customHeight="1" x14ac:dyDescent="0.25">
      <c r="A11" s="3"/>
      <c r="B11" s="3" t="s">
        <v>15</v>
      </c>
      <c r="C11" s="1">
        <v>57</v>
      </c>
      <c r="D11" s="1" t="s">
        <v>106</v>
      </c>
      <c r="E11" s="1" t="s">
        <v>111</v>
      </c>
      <c r="F11" s="1">
        <v>23</v>
      </c>
      <c r="G11" s="1">
        <v>126.48</v>
      </c>
      <c r="H11" s="1">
        <v>4.93</v>
      </c>
      <c r="I11" s="1">
        <v>7.25</v>
      </c>
      <c r="J11" s="1">
        <v>10.31</v>
      </c>
    </row>
    <row r="12" spans="1:10" ht="44.1" customHeight="1" x14ac:dyDescent="0.25">
      <c r="A12" s="3"/>
      <c r="B12" s="3" t="s">
        <v>16</v>
      </c>
      <c r="C12" s="1">
        <v>255</v>
      </c>
      <c r="D12" s="1" t="s">
        <v>40</v>
      </c>
      <c r="E12" s="1">
        <v>100</v>
      </c>
      <c r="F12" s="6">
        <v>42.17</v>
      </c>
      <c r="G12" s="1">
        <v>180.5</v>
      </c>
      <c r="H12" s="1">
        <v>13.6</v>
      </c>
      <c r="I12" s="1">
        <v>9.9</v>
      </c>
      <c r="J12" s="1">
        <v>3.6</v>
      </c>
    </row>
    <row r="13" spans="1:10" ht="44.1" customHeight="1" x14ac:dyDescent="0.25">
      <c r="A13" s="3"/>
      <c r="B13" s="3" t="s">
        <v>55</v>
      </c>
      <c r="C13" s="1">
        <v>209</v>
      </c>
      <c r="D13" s="1" t="s">
        <v>107</v>
      </c>
      <c r="E13" s="1">
        <v>150</v>
      </c>
      <c r="F13" s="6">
        <v>9</v>
      </c>
      <c r="G13" s="1">
        <v>188.18</v>
      </c>
      <c r="H13" s="1">
        <v>5.43</v>
      </c>
      <c r="I13" s="1">
        <v>4.66</v>
      </c>
      <c r="J13" s="1">
        <v>30.94</v>
      </c>
    </row>
    <row r="14" spans="1:10" ht="44.1" customHeight="1" x14ac:dyDescent="0.25">
      <c r="A14" s="3"/>
      <c r="B14" s="3" t="s">
        <v>19</v>
      </c>
      <c r="C14" s="1" t="s">
        <v>88</v>
      </c>
      <c r="D14" s="1" t="s">
        <v>108</v>
      </c>
      <c r="E14" s="1">
        <v>200</v>
      </c>
      <c r="F14" s="1">
        <v>14</v>
      </c>
      <c r="G14" s="1">
        <v>86</v>
      </c>
      <c r="H14" s="1">
        <v>1</v>
      </c>
      <c r="I14" s="1">
        <v>0.2</v>
      </c>
      <c r="J14" s="1">
        <v>19.8</v>
      </c>
    </row>
    <row r="15" spans="1:10" ht="53.25" customHeight="1" x14ac:dyDescent="0.25">
      <c r="A15" s="3"/>
      <c r="B15" s="4" t="s">
        <v>12</v>
      </c>
      <c r="C15" s="1" t="s">
        <v>62</v>
      </c>
      <c r="D15" s="1" t="s">
        <v>109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53.25" customHeight="1" x14ac:dyDescent="0.25">
      <c r="A16" s="3"/>
      <c r="B16" s="4" t="s">
        <v>12</v>
      </c>
      <c r="C16" s="1" t="s">
        <v>78</v>
      </c>
      <c r="D16" s="1" t="s">
        <v>32</v>
      </c>
      <c r="E16" s="1">
        <v>15</v>
      </c>
      <c r="F16" s="1">
        <v>3</v>
      </c>
      <c r="G16" s="1">
        <v>39.299999999999997</v>
      </c>
      <c r="H16" s="1">
        <v>1.1000000000000001</v>
      </c>
      <c r="I16" s="1">
        <v>0.4</v>
      </c>
      <c r="J16" s="1">
        <v>7.7</v>
      </c>
    </row>
    <row r="17" spans="1:10" ht="53.25" customHeight="1" x14ac:dyDescent="0.25">
      <c r="A17" s="3"/>
      <c r="B17" s="3" t="s">
        <v>37</v>
      </c>
      <c r="C17" s="1" t="s">
        <v>79</v>
      </c>
      <c r="D17" s="1" t="s">
        <v>110</v>
      </c>
      <c r="E17" s="1">
        <v>125</v>
      </c>
      <c r="F17" s="1">
        <v>20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6.25" customHeight="1" x14ac:dyDescent="0.25">
      <c r="A18" s="3"/>
      <c r="B18" s="5" t="s">
        <v>187</v>
      </c>
      <c r="C18" s="1"/>
      <c r="D18" s="1"/>
      <c r="E18" s="5">
        <v>960</v>
      </c>
      <c r="F18" s="5">
        <f>SUM(F10:F17)</f>
        <v>131.17000000000002</v>
      </c>
      <c r="G18" s="5">
        <f>SUM(G10:G17)</f>
        <v>819.2600000000001</v>
      </c>
      <c r="H18" s="5">
        <f t="shared" ref="H18:J18" si="1">SUM(H10:H17)</f>
        <v>34.260000000000005</v>
      </c>
      <c r="I18" s="5">
        <f t="shared" si="1"/>
        <v>30.91</v>
      </c>
      <c r="J18" s="5">
        <f t="shared" si="1"/>
        <v>93.25</v>
      </c>
    </row>
    <row r="19" spans="1:10" ht="26.25" customHeight="1" x14ac:dyDescent="0.25">
      <c r="A19" s="3"/>
      <c r="B19" s="5" t="s">
        <v>188</v>
      </c>
      <c r="C19" s="1"/>
      <c r="D19" s="1"/>
      <c r="E19" s="5">
        <f>E8+E18</f>
        <v>1460</v>
      </c>
      <c r="F19" s="5">
        <f t="shared" ref="F19:J19" si="2">F8+F18</f>
        <v>218.62</v>
      </c>
      <c r="G19" s="5">
        <f t="shared" si="2"/>
        <v>1418.56</v>
      </c>
      <c r="H19" s="5">
        <f t="shared" si="2"/>
        <v>61.260000000000005</v>
      </c>
      <c r="I19" s="5">
        <f t="shared" si="2"/>
        <v>53.61</v>
      </c>
      <c r="J19" s="5">
        <f t="shared" si="2"/>
        <v>157.96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46CF-9A5A-45B7-9856-7831DA7A7B2A}">
  <sheetPr>
    <pageSetUpPr fitToPage="1"/>
  </sheetPr>
  <dimension ref="A1:J19"/>
  <sheetViews>
    <sheetView workbookViewId="0">
      <selection activeCell="B19" sqref="B19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/>
      <c r="C1" s="3"/>
      <c r="D1" s="3"/>
      <c r="E1" s="11"/>
      <c r="F1" s="5" t="s">
        <v>60</v>
      </c>
      <c r="G1" s="3"/>
      <c r="H1" s="3"/>
      <c r="I1" s="1" t="s">
        <v>1</v>
      </c>
      <c r="J1" s="9" t="s">
        <v>144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189</v>
      </c>
      <c r="D4" s="1" t="s">
        <v>112</v>
      </c>
      <c r="E4" s="1" t="s">
        <v>24</v>
      </c>
      <c r="F4" s="6">
        <v>30.45</v>
      </c>
      <c r="G4" s="1">
        <v>210.8</v>
      </c>
      <c r="H4" s="1">
        <v>6.6</v>
      </c>
      <c r="I4" s="1">
        <v>9.6999999999999993</v>
      </c>
      <c r="J4" s="1">
        <v>24.4</v>
      </c>
    </row>
    <row r="5" spans="1:10" ht="26.25" customHeight="1" x14ac:dyDescent="0.25">
      <c r="A5" s="3"/>
      <c r="B5" s="3" t="s">
        <v>19</v>
      </c>
      <c r="C5" s="1">
        <v>392</v>
      </c>
      <c r="D5" s="1" t="s">
        <v>22</v>
      </c>
      <c r="E5" s="1">
        <v>200</v>
      </c>
      <c r="F5" s="1">
        <v>3</v>
      </c>
      <c r="G5" s="1">
        <v>26.5</v>
      </c>
      <c r="H5" s="1">
        <v>0.1</v>
      </c>
      <c r="I5" s="1">
        <v>0</v>
      </c>
      <c r="J5" s="1">
        <v>6.6</v>
      </c>
    </row>
    <row r="6" spans="1:10" ht="26.25" customHeight="1" x14ac:dyDescent="0.25">
      <c r="A6" s="3"/>
      <c r="B6" s="2" t="s">
        <v>14</v>
      </c>
      <c r="C6" s="1" t="s">
        <v>50</v>
      </c>
      <c r="D6" s="1" t="s">
        <v>43</v>
      </c>
      <c r="E6" s="1" t="s">
        <v>44</v>
      </c>
      <c r="F6" s="1">
        <v>20</v>
      </c>
      <c r="G6" s="1">
        <v>82.3</v>
      </c>
      <c r="H6" s="1">
        <v>4.05</v>
      </c>
      <c r="I6" s="1">
        <v>2.9</v>
      </c>
      <c r="J6" s="1">
        <v>10.15</v>
      </c>
    </row>
    <row r="7" spans="1:10" ht="26.25" customHeight="1" x14ac:dyDescent="0.25">
      <c r="A7" s="3"/>
      <c r="B7" s="3" t="s">
        <v>113</v>
      </c>
      <c r="C7" s="1" t="s">
        <v>114</v>
      </c>
      <c r="D7" s="1" t="s">
        <v>115</v>
      </c>
      <c r="E7" s="1">
        <v>50</v>
      </c>
      <c r="F7" s="1">
        <v>14</v>
      </c>
      <c r="G7" s="1">
        <v>201.9</v>
      </c>
      <c r="H7" s="1">
        <v>3.2</v>
      </c>
      <c r="I7" s="1">
        <v>7</v>
      </c>
      <c r="J7" s="1">
        <v>34.799999999999997</v>
      </c>
    </row>
    <row r="8" spans="1:10" ht="26.25" customHeight="1" x14ac:dyDescent="0.25">
      <c r="A8" s="3"/>
      <c r="B8" s="3" t="s">
        <v>27</v>
      </c>
      <c r="C8" s="1" t="s">
        <v>116</v>
      </c>
      <c r="D8" s="1" t="s">
        <v>30</v>
      </c>
      <c r="E8" s="1">
        <v>150</v>
      </c>
      <c r="F8" s="1">
        <v>20</v>
      </c>
      <c r="G8" s="1">
        <v>64.5</v>
      </c>
      <c r="H8" s="1">
        <v>1.4</v>
      </c>
      <c r="I8" s="1">
        <v>0.3</v>
      </c>
      <c r="J8" s="1">
        <v>12.2</v>
      </c>
    </row>
    <row r="9" spans="1:10" ht="26.25" customHeight="1" x14ac:dyDescent="0.25">
      <c r="A9" s="3"/>
      <c r="B9" s="5" t="s">
        <v>187</v>
      </c>
      <c r="C9" s="1"/>
      <c r="D9" s="1"/>
      <c r="E9" s="5">
        <v>640</v>
      </c>
      <c r="F9" s="5">
        <f>SUM(F4:F8)</f>
        <v>87.45</v>
      </c>
      <c r="G9" s="5">
        <f t="shared" ref="G9:J9" si="0">SUM(G4:G8)</f>
        <v>586</v>
      </c>
      <c r="H9" s="5">
        <f t="shared" si="0"/>
        <v>15.35</v>
      </c>
      <c r="I9" s="5">
        <f t="shared" si="0"/>
        <v>19.900000000000002</v>
      </c>
      <c r="J9" s="5">
        <f t="shared" si="0"/>
        <v>88.149999999999991</v>
      </c>
    </row>
    <row r="10" spans="1:10" ht="26.2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</row>
    <row r="11" spans="1:10" ht="44.1" customHeight="1" x14ac:dyDescent="0.25">
      <c r="A11" s="3" t="s">
        <v>13</v>
      </c>
      <c r="B11" s="3" t="s">
        <v>14</v>
      </c>
      <c r="C11" s="1">
        <v>14</v>
      </c>
      <c r="D11" s="1" t="s">
        <v>117</v>
      </c>
      <c r="E11" s="1">
        <v>100</v>
      </c>
      <c r="F11" s="1">
        <v>25</v>
      </c>
      <c r="G11" s="1">
        <v>73.7</v>
      </c>
      <c r="H11" s="1">
        <v>1.0900000000000001</v>
      </c>
      <c r="I11" s="1">
        <v>6.1</v>
      </c>
      <c r="J11" s="1">
        <v>3.4</v>
      </c>
    </row>
    <row r="12" spans="1:10" ht="44.1" customHeight="1" x14ac:dyDescent="0.25">
      <c r="A12" s="3"/>
      <c r="B12" s="3" t="s">
        <v>15</v>
      </c>
      <c r="C12" s="1">
        <v>76</v>
      </c>
      <c r="D12" s="1" t="s">
        <v>118</v>
      </c>
      <c r="E12" s="1" t="s">
        <v>119</v>
      </c>
      <c r="F12" s="1">
        <v>23</v>
      </c>
      <c r="G12" s="1">
        <v>132.19999999999999</v>
      </c>
      <c r="H12" s="1">
        <v>5.83</v>
      </c>
      <c r="I12" s="1">
        <v>6.25</v>
      </c>
      <c r="J12" s="1">
        <v>17.02</v>
      </c>
    </row>
    <row r="13" spans="1:10" ht="44.1" customHeight="1" x14ac:dyDescent="0.25">
      <c r="A13" s="3"/>
      <c r="B13" s="3" t="s">
        <v>16</v>
      </c>
      <c r="C13" s="1">
        <v>241</v>
      </c>
      <c r="D13" s="1" t="s">
        <v>120</v>
      </c>
      <c r="E13" s="1">
        <v>100</v>
      </c>
      <c r="F13" s="6">
        <v>44.17</v>
      </c>
      <c r="G13" s="1">
        <v>150</v>
      </c>
      <c r="H13" s="1">
        <v>16.399999999999999</v>
      </c>
      <c r="I13" s="1">
        <v>6.6</v>
      </c>
      <c r="J13" s="1">
        <v>6</v>
      </c>
    </row>
    <row r="14" spans="1:10" ht="26.25" customHeight="1" x14ac:dyDescent="0.25">
      <c r="A14" s="3"/>
      <c r="B14" s="3" t="s">
        <v>17</v>
      </c>
      <c r="C14" s="1">
        <v>123</v>
      </c>
      <c r="D14" s="1" t="s">
        <v>121</v>
      </c>
      <c r="E14" s="1">
        <v>150</v>
      </c>
      <c r="F14" s="1">
        <v>15</v>
      </c>
      <c r="G14" s="1">
        <v>108.1</v>
      </c>
      <c r="H14" s="1">
        <v>2.88</v>
      </c>
      <c r="I14" s="1">
        <v>0.57999999999999996</v>
      </c>
      <c r="J14" s="1">
        <v>22.77</v>
      </c>
    </row>
    <row r="15" spans="1:10" ht="26.25" customHeight="1" x14ac:dyDescent="0.25">
      <c r="A15" s="3"/>
      <c r="B15" s="3" t="s">
        <v>19</v>
      </c>
      <c r="C15" s="1" t="s">
        <v>122</v>
      </c>
      <c r="D15" s="1" t="s">
        <v>125</v>
      </c>
      <c r="E15" s="1">
        <v>200</v>
      </c>
      <c r="F15" s="1">
        <v>14</v>
      </c>
      <c r="G15" s="1">
        <v>53.9</v>
      </c>
      <c r="H15" s="1">
        <v>0.5</v>
      </c>
      <c r="I15" s="1">
        <v>0.2</v>
      </c>
      <c r="J15" s="1">
        <v>13.2</v>
      </c>
    </row>
    <row r="16" spans="1:10" ht="44.1" customHeight="1" x14ac:dyDescent="0.25">
      <c r="A16" s="3"/>
      <c r="B16" s="4" t="s">
        <v>12</v>
      </c>
      <c r="C16" s="1" t="s">
        <v>62</v>
      </c>
      <c r="D16" s="1" t="s">
        <v>23</v>
      </c>
      <c r="E16" s="1">
        <v>30</v>
      </c>
      <c r="F16" s="1">
        <v>3</v>
      </c>
      <c r="G16" s="1">
        <v>61.2</v>
      </c>
      <c r="H16" s="1">
        <v>2</v>
      </c>
      <c r="I16" s="1">
        <v>0.3</v>
      </c>
      <c r="J16" s="1">
        <v>12.7</v>
      </c>
    </row>
    <row r="17" spans="1:10" ht="44.1" customHeight="1" x14ac:dyDescent="0.25">
      <c r="A17" s="3"/>
      <c r="B17" s="3" t="s">
        <v>123</v>
      </c>
      <c r="C17" s="1">
        <v>464</v>
      </c>
      <c r="D17" s="1" t="s">
        <v>124</v>
      </c>
      <c r="E17" s="1">
        <v>75</v>
      </c>
      <c r="F17" s="1">
        <v>7</v>
      </c>
      <c r="G17" s="1">
        <v>211.5</v>
      </c>
      <c r="H17" s="1">
        <v>5.4</v>
      </c>
      <c r="I17" s="1">
        <v>3.15</v>
      </c>
      <c r="J17" s="1">
        <v>39.9</v>
      </c>
    </row>
    <row r="18" spans="1:10" ht="26.25" customHeight="1" x14ac:dyDescent="0.25">
      <c r="A18" s="3"/>
      <c r="B18" s="5" t="s">
        <v>187</v>
      </c>
      <c r="C18" s="1"/>
      <c r="D18" s="1"/>
      <c r="E18" s="5">
        <v>885</v>
      </c>
      <c r="F18" s="5">
        <f>SUM(F11:F17)</f>
        <v>131.17000000000002</v>
      </c>
      <c r="G18" s="5">
        <f t="shared" ref="G18:J18" si="1">SUM(G11:G17)</f>
        <v>790.6</v>
      </c>
      <c r="H18" s="5">
        <f t="shared" si="1"/>
        <v>34.1</v>
      </c>
      <c r="I18" s="5">
        <f t="shared" si="1"/>
        <v>23.179999999999996</v>
      </c>
      <c r="J18" s="5">
        <f t="shared" si="1"/>
        <v>114.99000000000001</v>
      </c>
    </row>
    <row r="19" spans="1:10" ht="26.25" customHeight="1" x14ac:dyDescent="0.25">
      <c r="A19" s="3"/>
      <c r="B19" s="5" t="s">
        <v>188</v>
      </c>
      <c r="C19" s="1"/>
      <c r="D19" s="1"/>
      <c r="E19" s="5"/>
      <c r="F19" s="5">
        <f>F9+F18</f>
        <v>218.62</v>
      </c>
      <c r="G19" s="5">
        <f t="shared" ref="G19:J19" si="2">G9+G18</f>
        <v>1376.6</v>
      </c>
      <c r="H19" s="5">
        <f t="shared" si="2"/>
        <v>49.45</v>
      </c>
      <c r="I19" s="5">
        <f t="shared" si="2"/>
        <v>43.08</v>
      </c>
      <c r="J19" s="5">
        <f t="shared" si="2"/>
        <v>203.14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B90F-8775-425D-ACA1-1B313EC8B484}">
  <sheetPr>
    <pageSetUpPr fitToPage="1"/>
  </sheetPr>
  <dimension ref="A1:J19"/>
  <sheetViews>
    <sheetView workbookViewId="0">
      <selection activeCell="B19" sqref="B19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145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6" t="s">
        <v>126</v>
      </c>
      <c r="E4" s="6">
        <v>150</v>
      </c>
      <c r="F4" s="6">
        <v>38.450000000000003</v>
      </c>
      <c r="G4" s="1">
        <v>282.88</v>
      </c>
      <c r="H4" s="1">
        <v>14.42</v>
      </c>
      <c r="I4" s="1">
        <v>23.8</v>
      </c>
      <c r="J4" s="1">
        <v>2.72</v>
      </c>
    </row>
    <row r="5" spans="1:10" ht="25.5" customHeight="1" x14ac:dyDescent="0.25">
      <c r="A5" s="3"/>
      <c r="B5" s="3" t="s">
        <v>14</v>
      </c>
      <c r="C5" s="1">
        <v>214</v>
      </c>
      <c r="D5" s="6" t="s">
        <v>21</v>
      </c>
      <c r="E5" s="10" t="s">
        <v>90</v>
      </c>
      <c r="F5" s="6">
        <v>20</v>
      </c>
      <c r="G5" s="1">
        <v>131</v>
      </c>
      <c r="H5" s="1">
        <v>4.5</v>
      </c>
      <c r="I5" s="1">
        <v>8.6999999999999993</v>
      </c>
      <c r="J5" s="1">
        <v>7.4</v>
      </c>
    </row>
    <row r="6" spans="1:10" ht="25.5" customHeight="1" x14ac:dyDescent="0.25">
      <c r="A6" s="3"/>
      <c r="B6" s="3" t="s">
        <v>134</v>
      </c>
      <c r="C6" s="1">
        <v>79</v>
      </c>
      <c r="D6" s="6" t="s">
        <v>33</v>
      </c>
      <c r="E6" s="6">
        <v>200</v>
      </c>
      <c r="F6" s="6">
        <v>9</v>
      </c>
      <c r="G6" s="1">
        <v>121.1</v>
      </c>
      <c r="H6" s="1">
        <v>4.0999999999999996</v>
      </c>
      <c r="I6" s="1">
        <v>6</v>
      </c>
      <c r="J6" s="1">
        <v>12.6</v>
      </c>
    </row>
    <row r="7" spans="1:10" ht="25.5" customHeight="1" x14ac:dyDescent="0.25">
      <c r="A7" s="3"/>
      <c r="B7" s="3" t="s">
        <v>27</v>
      </c>
      <c r="C7" s="1" t="s">
        <v>80</v>
      </c>
      <c r="D7" s="6" t="s">
        <v>68</v>
      </c>
      <c r="E7" s="6">
        <v>120</v>
      </c>
      <c r="F7" s="6">
        <v>20</v>
      </c>
      <c r="G7" s="1">
        <v>45.6</v>
      </c>
      <c r="H7" s="1">
        <v>0.96</v>
      </c>
      <c r="I7" s="1">
        <v>0.24</v>
      </c>
      <c r="J7" s="1">
        <v>9</v>
      </c>
    </row>
    <row r="8" spans="1:10" ht="25.5" customHeight="1" x14ac:dyDescent="0.25">
      <c r="A8" s="3"/>
      <c r="B8" s="5" t="s">
        <v>187</v>
      </c>
      <c r="C8" s="1"/>
      <c r="D8" s="1"/>
      <c r="E8" s="5">
        <v>505</v>
      </c>
      <c r="F8" s="5">
        <f>SUM(F4:F7)</f>
        <v>87.45</v>
      </c>
      <c r="G8" s="5">
        <f t="shared" ref="G8:J8" si="0">SUM(G4:G7)</f>
        <v>580.58000000000004</v>
      </c>
      <c r="H8" s="5">
        <f t="shared" si="0"/>
        <v>23.980000000000004</v>
      </c>
      <c r="I8" s="5">
        <f t="shared" si="0"/>
        <v>38.74</v>
      </c>
      <c r="J8" s="5">
        <f t="shared" si="0"/>
        <v>31.72</v>
      </c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13</v>
      </c>
      <c r="B10" s="3" t="s">
        <v>14</v>
      </c>
      <c r="C10" s="1">
        <v>29</v>
      </c>
      <c r="D10" s="1" t="s">
        <v>127</v>
      </c>
      <c r="E10" s="1">
        <v>100</v>
      </c>
      <c r="F10" s="1">
        <v>10</v>
      </c>
      <c r="G10" s="1">
        <v>80.16</v>
      </c>
      <c r="H10" s="1">
        <v>1.5</v>
      </c>
      <c r="I10" s="1">
        <v>5.18</v>
      </c>
      <c r="J10" s="1">
        <v>7.18</v>
      </c>
    </row>
    <row r="11" spans="1:10" ht="54.75" customHeight="1" x14ac:dyDescent="0.25">
      <c r="A11" s="3"/>
      <c r="B11" s="3" t="s">
        <v>15</v>
      </c>
      <c r="C11" s="1">
        <v>94</v>
      </c>
      <c r="D11" s="1" t="s">
        <v>128</v>
      </c>
      <c r="E11" s="1" t="s">
        <v>91</v>
      </c>
      <c r="F11" s="1">
        <v>22</v>
      </c>
      <c r="G11" s="1">
        <v>122.4</v>
      </c>
      <c r="H11" s="1">
        <v>7.4</v>
      </c>
      <c r="I11" s="1">
        <v>5.5</v>
      </c>
      <c r="J11" s="1">
        <v>10.9</v>
      </c>
    </row>
    <row r="12" spans="1:10" ht="54" customHeight="1" x14ac:dyDescent="0.25">
      <c r="A12" s="3"/>
      <c r="B12" s="3" t="s">
        <v>16</v>
      </c>
      <c r="C12" s="1">
        <v>269</v>
      </c>
      <c r="D12" s="6" t="s">
        <v>129</v>
      </c>
      <c r="E12" s="6" t="s">
        <v>133</v>
      </c>
      <c r="F12" s="6">
        <v>44.17</v>
      </c>
      <c r="G12" s="1">
        <v>185.1</v>
      </c>
      <c r="H12" s="1">
        <v>12.6</v>
      </c>
      <c r="I12" s="1">
        <v>10.3</v>
      </c>
      <c r="J12" s="1">
        <v>8.4</v>
      </c>
    </row>
    <row r="13" spans="1:10" ht="54" customHeight="1" x14ac:dyDescent="0.25">
      <c r="A13" s="3"/>
      <c r="B13" s="3" t="s">
        <v>17</v>
      </c>
      <c r="C13" s="1">
        <v>321</v>
      </c>
      <c r="D13" s="6" t="s">
        <v>56</v>
      </c>
      <c r="E13" s="6">
        <v>150</v>
      </c>
      <c r="F13" s="6">
        <v>15</v>
      </c>
      <c r="G13" s="1">
        <v>137.30000000000001</v>
      </c>
      <c r="H13" s="1">
        <v>3.1</v>
      </c>
      <c r="I13" s="1">
        <v>4.8</v>
      </c>
      <c r="J13" s="1">
        <v>20.440000000000001</v>
      </c>
    </row>
    <row r="14" spans="1:10" ht="54" customHeight="1" x14ac:dyDescent="0.25">
      <c r="A14" s="3"/>
      <c r="B14" s="3" t="s">
        <v>19</v>
      </c>
      <c r="C14" s="1" t="s">
        <v>88</v>
      </c>
      <c r="D14" s="6" t="s">
        <v>130</v>
      </c>
      <c r="E14" s="6">
        <v>200</v>
      </c>
      <c r="F14" s="6">
        <v>14</v>
      </c>
      <c r="G14" s="1">
        <v>86</v>
      </c>
      <c r="H14" s="1">
        <v>1</v>
      </c>
      <c r="I14" s="1">
        <v>0.2</v>
      </c>
      <c r="J14" s="1">
        <v>19.8</v>
      </c>
    </row>
    <row r="15" spans="1:10" ht="54" customHeight="1" x14ac:dyDescent="0.25">
      <c r="A15" s="3"/>
      <c r="B15" s="3" t="s">
        <v>131</v>
      </c>
      <c r="C15" s="1" t="s">
        <v>62</v>
      </c>
      <c r="D15" s="1" t="s">
        <v>23</v>
      </c>
      <c r="E15" s="6">
        <v>30</v>
      </c>
      <c r="F15" s="6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44.1" customHeight="1" x14ac:dyDescent="0.25">
      <c r="A16" s="3"/>
      <c r="B16" s="3" t="s">
        <v>131</v>
      </c>
      <c r="C16" s="1" t="s">
        <v>78</v>
      </c>
      <c r="D16" s="1" t="s">
        <v>32</v>
      </c>
      <c r="E16" s="1">
        <v>15</v>
      </c>
      <c r="F16" s="1">
        <v>3</v>
      </c>
      <c r="G16" s="1">
        <v>39.299999999999997</v>
      </c>
      <c r="H16" s="1">
        <v>1.1000000000000001</v>
      </c>
      <c r="I16" s="1">
        <v>0.4</v>
      </c>
      <c r="J16" s="1">
        <v>7.7</v>
      </c>
    </row>
    <row r="17" spans="1:10" ht="44.1" customHeight="1" x14ac:dyDescent="0.25">
      <c r="A17" s="3"/>
      <c r="B17" s="3" t="s">
        <v>37</v>
      </c>
      <c r="C17" s="1" t="s">
        <v>79</v>
      </c>
      <c r="D17" s="1" t="s">
        <v>132</v>
      </c>
      <c r="E17" s="1">
        <v>125</v>
      </c>
      <c r="F17" s="1">
        <v>20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5.5" customHeight="1" x14ac:dyDescent="0.25">
      <c r="A18" s="3"/>
      <c r="B18" s="5" t="s">
        <v>187</v>
      </c>
      <c r="C18" s="1"/>
      <c r="D18" s="1"/>
      <c r="E18" s="5">
        <v>946</v>
      </c>
      <c r="F18" s="5">
        <f>SUM(F10:F17)</f>
        <v>131.17000000000002</v>
      </c>
      <c r="G18" s="5">
        <f t="shared" ref="G18:J18" si="1">SUM(G10:G17)</f>
        <v>782.06000000000006</v>
      </c>
      <c r="H18" s="5">
        <f t="shared" si="1"/>
        <v>32.200000000000003</v>
      </c>
      <c r="I18" s="5">
        <f t="shared" si="1"/>
        <v>29.78</v>
      </c>
      <c r="J18" s="5">
        <f t="shared" si="1"/>
        <v>92.72</v>
      </c>
    </row>
    <row r="19" spans="1:10" ht="25.5" customHeight="1" x14ac:dyDescent="0.25">
      <c r="A19" s="3"/>
      <c r="B19" s="5" t="s">
        <v>188</v>
      </c>
      <c r="C19" s="1"/>
      <c r="D19" s="1"/>
      <c r="E19" s="5">
        <f>E8+E18</f>
        <v>1451</v>
      </c>
      <c r="F19" s="5">
        <f>F8+F18</f>
        <v>218.62</v>
      </c>
      <c r="G19" s="5">
        <f t="shared" ref="G19:J19" si="2">G8+G18</f>
        <v>1362.64</v>
      </c>
      <c r="H19" s="5">
        <f t="shared" si="2"/>
        <v>56.180000000000007</v>
      </c>
      <c r="I19" s="5">
        <f t="shared" si="2"/>
        <v>68.52000000000001</v>
      </c>
      <c r="J19" s="5">
        <f t="shared" si="2"/>
        <v>124.44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18"/>
  <sheetViews>
    <sheetView workbookViewId="0">
      <selection activeCell="B18" sqref="B18"/>
    </sheetView>
  </sheetViews>
  <sheetFormatPr defaultColWidth="16.28515625" defaultRowHeight="27" customHeight="1" x14ac:dyDescent="0.25"/>
  <cols>
    <col min="4" max="4" width="33.7109375" customWidth="1"/>
    <col min="7" max="7" width="18.42578125" customWidth="1"/>
  </cols>
  <sheetData>
    <row r="1" spans="1:10" ht="27" customHeight="1" x14ac:dyDescent="0.25">
      <c r="A1" s="3" t="s">
        <v>0</v>
      </c>
      <c r="B1" s="1"/>
      <c r="C1" s="3"/>
      <c r="D1" s="3"/>
      <c r="E1" s="3"/>
      <c r="F1" s="5" t="s">
        <v>60</v>
      </c>
      <c r="G1" s="3"/>
      <c r="H1" s="3"/>
      <c r="I1" s="1" t="s">
        <v>1</v>
      </c>
      <c r="J1" s="9" t="s">
        <v>146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135</v>
      </c>
      <c r="E4" s="1" t="s">
        <v>140</v>
      </c>
      <c r="F4" s="6">
        <v>54.45</v>
      </c>
      <c r="G4" s="1">
        <v>226.1</v>
      </c>
      <c r="H4" s="1">
        <v>6.6</v>
      </c>
      <c r="I4" s="1">
        <v>7</v>
      </c>
      <c r="J4" s="1">
        <v>26.2</v>
      </c>
    </row>
    <row r="5" spans="1:10" ht="27" customHeight="1" x14ac:dyDescent="0.25">
      <c r="A5" s="3"/>
      <c r="B5" s="2" t="s">
        <v>14</v>
      </c>
      <c r="C5" s="1">
        <v>2</v>
      </c>
      <c r="D5" s="1" t="s">
        <v>64</v>
      </c>
      <c r="E5" s="9" t="s">
        <v>65</v>
      </c>
      <c r="F5" s="1">
        <v>9</v>
      </c>
      <c r="G5" s="1">
        <v>132</v>
      </c>
      <c r="H5" s="1">
        <v>1.2</v>
      </c>
      <c r="I5" s="1">
        <v>4.3</v>
      </c>
      <c r="J5" s="1">
        <v>22</v>
      </c>
    </row>
    <row r="6" spans="1:10" ht="42" customHeight="1" x14ac:dyDescent="0.25">
      <c r="A6" s="3"/>
      <c r="B6" s="3" t="s">
        <v>19</v>
      </c>
      <c r="C6" s="1">
        <v>393</v>
      </c>
      <c r="D6" s="1" t="s">
        <v>29</v>
      </c>
      <c r="E6" s="1" t="s">
        <v>35</v>
      </c>
      <c r="F6" s="1">
        <v>4</v>
      </c>
      <c r="G6" s="1">
        <v>38.57</v>
      </c>
      <c r="H6" s="1">
        <v>0.09</v>
      </c>
      <c r="I6" s="1">
        <v>0.01</v>
      </c>
      <c r="J6" s="1">
        <v>9.44</v>
      </c>
    </row>
    <row r="7" spans="1:10" ht="27" customHeight="1" x14ac:dyDescent="0.25">
      <c r="A7" s="3"/>
      <c r="B7" s="3" t="s">
        <v>27</v>
      </c>
      <c r="C7" s="1" t="s">
        <v>141</v>
      </c>
      <c r="D7" s="1" t="s">
        <v>136</v>
      </c>
      <c r="E7" s="1">
        <v>200</v>
      </c>
      <c r="F7" s="1">
        <v>20</v>
      </c>
      <c r="G7" s="1">
        <v>192</v>
      </c>
      <c r="H7" s="1">
        <v>3</v>
      </c>
      <c r="I7" s="1">
        <v>1</v>
      </c>
      <c r="J7" s="1">
        <v>42</v>
      </c>
    </row>
    <row r="8" spans="1:10" ht="27" customHeight="1" x14ac:dyDescent="0.25">
      <c r="A8" s="3"/>
      <c r="B8" s="5" t="s">
        <v>187</v>
      </c>
      <c r="C8" s="1"/>
      <c r="D8" s="1"/>
      <c r="E8" s="5">
        <v>605</v>
      </c>
      <c r="F8" s="5">
        <f>SUM(F4:F7)</f>
        <v>87.45</v>
      </c>
      <c r="G8" s="5">
        <f t="shared" ref="G8:J8" si="0">SUM(G4:G7)</f>
        <v>588.67000000000007</v>
      </c>
      <c r="H8" s="5">
        <f t="shared" si="0"/>
        <v>10.89</v>
      </c>
      <c r="I8" s="5">
        <f t="shared" si="0"/>
        <v>12.31</v>
      </c>
      <c r="J8" s="5">
        <f t="shared" si="0"/>
        <v>99.64</v>
      </c>
    </row>
    <row r="9" spans="1:10" ht="27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13</v>
      </c>
      <c r="B10" s="3" t="s">
        <v>14</v>
      </c>
      <c r="C10" s="1">
        <v>10</v>
      </c>
      <c r="D10" s="1" t="s">
        <v>137</v>
      </c>
      <c r="E10" s="1">
        <v>100</v>
      </c>
      <c r="F10" s="1">
        <v>22</v>
      </c>
      <c r="G10" s="1">
        <v>76.819999999999993</v>
      </c>
      <c r="H10" s="1">
        <v>2</v>
      </c>
      <c r="I10" s="1">
        <v>5.68</v>
      </c>
      <c r="J10" s="1">
        <v>4.6399999999999997</v>
      </c>
    </row>
    <row r="11" spans="1:10" ht="51.75" customHeight="1" x14ac:dyDescent="0.25">
      <c r="A11" s="3"/>
      <c r="B11" s="3" t="s">
        <v>15</v>
      </c>
      <c r="C11" s="1">
        <v>92</v>
      </c>
      <c r="D11" s="1" t="s">
        <v>138</v>
      </c>
      <c r="E11" s="1" t="s">
        <v>53</v>
      </c>
      <c r="F11" s="1">
        <v>28</v>
      </c>
      <c r="G11" s="1">
        <v>116</v>
      </c>
      <c r="H11" s="1">
        <v>6.8</v>
      </c>
      <c r="I11" s="1">
        <v>2.9</v>
      </c>
      <c r="J11" s="1">
        <v>15.7</v>
      </c>
    </row>
    <row r="12" spans="1:10" ht="53.25" customHeight="1" x14ac:dyDescent="0.25">
      <c r="A12" s="3"/>
      <c r="B12" s="3" t="s">
        <v>16</v>
      </c>
      <c r="C12" s="1">
        <v>304</v>
      </c>
      <c r="D12" s="1" t="s">
        <v>39</v>
      </c>
      <c r="E12" s="1">
        <v>250</v>
      </c>
      <c r="F12" s="1">
        <v>64.17</v>
      </c>
      <c r="G12" s="1">
        <v>352.56</v>
      </c>
      <c r="H12" s="1">
        <v>25.88</v>
      </c>
      <c r="I12" s="1">
        <v>9.06</v>
      </c>
      <c r="J12" s="1">
        <v>41.75</v>
      </c>
    </row>
    <row r="13" spans="1:10" ht="44.1" customHeight="1" x14ac:dyDescent="0.25">
      <c r="A13" s="3"/>
      <c r="B13" s="3" t="s">
        <v>17</v>
      </c>
      <c r="C13" s="1" t="s">
        <v>142</v>
      </c>
      <c r="D13" s="1" t="s">
        <v>139</v>
      </c>
      <c r="E13" s="1">
        <v>200</v>
      </c>
      <c r="F13" s="6">
        <v>5</v>
      </c>
      <c r="G13" s="1">
        <v>27.1</v>
      </c>
      <c r="H13" s="1">
        <v>0</v>
      </c>
      <c r="I13" s="1">
        <v>0</v>
      </c>
      <c r="J13" s="1">
        <v>6.8</v>
      </c>
    </row>
    <row r="14" spans="1:10" ht="27" customHeight="1" x14ac:dyDescent="0.25">
      <c r="A14" s="3"/>
      <c r="B14" s="3" t="s">
        <v>19</v>
      </c>
      <c r="C14" s="1" t="s">
        <v>48</v>
      </c>
      <c r="D14" s="1" t="s">
        <v>47</v>
      </c>
      <c r="E14" s="1">
        <v>30</v>
      </c>
      <c r="F14" s="1">
        <v>6</v>
      </c>
      <c r="G14" s="1">
        <v>125.1</v>
      </c>
      <c r="H14" s="1">
        <v>2.2999999999999998</v>
      </c>
      <c r="I14" s="1">
        <v>2.9</v>
      </c>
      <c r="J14" s="1">
        <v>22.3</v>
      </c>
    </row>
    <row r="15" spans="1:10" ht="44.1" customHeight="1" x14ac:dyDescent="0.25">
      <c r="A15" s="3"/>
      <c r="B15" s="3" t="s">
        <v>38</v>
      </c>
      <c r="C15" s="1" t="s">
        <v>62</v>
      </c>
      <c r="D15" s="1" t="s">
        <v>23</v>
      </c>
      <c r="E15" s="1">
        <v>30</v>
      </c>
      <c r="F15" s="1">
        <v>3</v>
      </c>
      <c r="G15" s="1">
        <v>61.2</v>
      </c>
      <c r="H15" s="1">
        <v>2</v>
      </c>
      <c r="I15" s="1">
        <v>0.3</v>
      </c>
      <c r="J15" s="1">
        <v>12.7</v>
      </c>
    </row>
    <row r="16" spans="1:10" ht="36.75" customHeight="1" x14ac:dyDescent="0.25">
      <c r="A16" s="3"/>
      <c r="B16" s="3" t="s">
        <v>38</v>
      </c>
      <c r="C16" s="1" t="s">
        <v>78</v>
      </c>
      <c r="D16" s="1" t="s">
        <v>32</v>
      </c>
      <c r="E16" s="1">
        <v>15</v>
      </c>
      <c r="F16" s="1">
        <v>3</v>
      </c>
      <c r="G16" s="1">
        <v>39.299999999999997</v>
      </c>
      <c r="H16" s="1">
        <v>1.1000000000000001</v>
      </c>
      <c r="I16" s="1">
        <v>0.4</v>
      </c>
      <c r="J16" s="1">
        <v>7.7</v>
      </c>
    </row>
    <row r="17" spans="1:10" ht="27" customHeight="1" x14ac:dyDescent="0.25">
      <c r="A17" s="3"/>
      <c r="B17" s="5" t="s">
        <v>187</v>
      </c>
      <c r="C17" s="1"/>
      <c r="D17" s="1"/>
      <c r="E17" s="5">
        <v>845</v>
      </c>
      <c r="F17" s="5">
        <f>SUM(F10:F16)</f>
        <v>131.17000000000002</v>
      </c>
      <c r="G17" s="5">
        <f t="shared" ref="G17:J17" si="1">SUM(G10:G16)</f>
        <v>798.08</v>
      </c>
      <c r="H17" s="5">
        <f t="shared" si="1"/>
        <v>40.08</v>
      </c>
      <c r="I17" s="5">
        <f t="shared" si="1"/>
        <v>21.24</v>
      </c>
      <c r="J17" s="5">
        <f t="shared" si="1"/>
        <v>111.59</v>
      </c>
    </row>
    <row r="18" spans="1:10" ht="27" customHeight="1" x14ac:dyDescent="0.25">
      <c r="A18" s="3"/>
      <c r="B18" s="5" t="s">
        <v>188</v>
      </c>
      <c r="C18" s="1"/>
      <c r="D18" s="1"/>
      <c r="E18" s="5">
        <f>E8+E17</f>
        <v>1450</v>
      </c>
      <c r="F18" s="5">
        <f>F8+F17</f>
        <v>218.62</v>
      </c>
      <c r="G18" s="5">
        <f t="shared" ref="G18:J18" si="2">G8+G17</f>
        <v>1386.75</v>
      </c>
      <c r="H18" s="5">
        <f t="shared" si="2"/>
        <v>50.97</v>
      </c>
      <c r="I18" s="5">
        <f t="shared" si="2"/>
        <v>33.549999999999997</v>
      </c>
      <c r="J18" s="5">
        <f t="shared" si="2"/>
        <v>211.23000000000002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CBA0-E59A-40A4-9C52-7AB57871C5C2}">
  <sheetPr>
    <pageSetUpPr fitToPage="1"/>
  </sheetPr>
  <dimension ref="A1:J17"/>
  <sheetViews>
    <sheetView workbookViewId="0">
      <selection activeCell="B17" sqref="B17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5" max="5" width="16" customWidth="1"/>
    <col min="7" max="7" width="20.28515625" customWidth="1"/>
  </cols>
  <sheetData>
    <row r="1" spans="1:10" ht="25.5" customHeight="1" x14ac:dyDescent="0.25">
      <c r="A1" s="3" t="s">
        <v>0</v>
      </c>
      <c r="B1" s="1"/>
      <c r="C1" s="3"/>
      <c r="D1" s="3"/>
      <c r="E1" s="11"/>
      <c r="F1" s="5" t="s">
        <v>60</v>
      </c>
      <c r="G1" s="3"/>
      <c r="H1" s="3"/>
      <c r="I1" s="1" t="s">
        <v>1</v>
      </c>
      <c r="J1" s="9" t="s">
        <v>147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37.5" customHeight="1" x14ac:dyDescent="0.25">
      <c r="A4" s="3" t="s">
        <v>10</v>
      </c>
      <c r="B4" s="3" t="s">
        <v>11</v>
      </c>
      <c r="C4" s="1">
        <v>237</v>
      </c>
      <c r="D4" s="1" t="s">
        <v>66</v>
      </c>
      <c r="E4" s="1" t="s">
        <v>153</v>
      </c>
      <c r="F4" s="6">
        <v>41.45</v>
      </c>
      <c r="G4" s="1">
        <v>370.5</v>
      </c>
      <c r="H4" s="1">
        <v>26.31</v>
      </c>
      <c r="I4" s="1">
        <v>18.079999999999998</v>
      </c>
      <c r="J4" s="1">
        <v>25.73</v>
      </c>
    </row>
    <row r="5" spans="1:10" ht="25.5" customHeight="1" x14ac:dyDescent="0.25">
      <c r="A5" s="3"/>
      <c r="B5" s="2" t="s">
        <v>14</v>
      </c>
      <c r="C5" s="1" t="s">
        <v>50</v>
      </c>
      <c r="D5" s="1" t="s">
        <v>43</v>
      </c>
      <c r="E5" s="1" t="s">
        <v>44</v>
      </c>
      <c r="F5" s="1">
        <v>20</v>
      </c>
      <c r="G5" s="1">
        <v>82.3</v>
      </c>
      <c r="H5" s="1">
        <v>4.05</v>
      </c>
      <c r="I5" s="1">
        <v>2.9</v>
      </c>
      <c r="J5" s="1">
        <v>10.15</v>
      </c>
    </row>
    <row r="6" spans="1:10" ht="25.5" customHeight="1" x14ac:dyDescent="0.25">
      <c r="A6" s="3"/>
      <c r="B6" s="3" t="s">
        <v>19</v>
      </c>
      <c r="C6" s="1" t="s">
        <v>76</v>
      </c>
      <c r="D6" s="1" t="s">
        <v>143</v>
      </c>
      <c r="E6" s="1">
        <v>200</v>
      </c>
      <c r="F6" s="1">
        <v>6</v>
      </c>
      <c r="G6" s="1">
        <v>90.8</v>
      </c>
      <c r="H6" s="1">
        <v>3.8</v>
      </c>
      <c r="I6" s="1">
        <v>3.5</v>
      </c>
      <c r="J6" s="1">
        <v>11.1</v>
      </c>
    </row>
    <row r="7" spans="1:10" ht="58.5" customHeight="1" x14ac:dyDescent="0.25">
      <c r="A7" s="3"/>
      <c r="B7" s="3" t="s">
        <v>27</v>
      </c>
      <c r="C7" s="1" t="s">
        <v>80</v>
      </c>
      <c r="D7" s="1" t="s">
        <v>68</v>
      </c>
      <c r="E7" s="1">
        <v>100</v>
      </c>
      <c r="F7" s="1">
        <v>20</v>
      </c>
      <c r="G7" s="1">
        <v>38</v>
      </c>
      <c r="H7" s="1">
        <v>0.8</v>
      </c>
      <c r="I7" s="1">
        <v>0.2</v>
      </c>
      <c r="J7" s="1">
        <v>7.5</v>
      </c>
    </row>
    <row r="8" spans="1:10" ht="25.5" customHeight="1" x14ac:dyDescent="0.25">
      <c r="A8" s="3"/>
      <c r="B8" s="5" t="s">
        <v>187</v>
      </c>
      <c r="C8" s="1"/>
      <c r="D8" s="1"/>
      <c r="E8" s="5">
        <v>515</v>
      </c>
      <c r="F8" s="7">
        <f>SUM(F4:F7)</f>
        <v>87.45</v>
      </c>
      <c r="G8" s="7">
        <f t="shared" ref="G8:J8" si="0">SUM(G4:G7)</f>
        <v>581.6</v>
      </c>
      <c r="H8" s="7">
        <f t="shared" si="0"/>
        <v>34.959999999999994</v>
      </c>
      <c r="I8" s="7">
        <f t="shared" si="0"/>
        <v>24.679999999999996</v>
      </c>
      <c r="J8" s="7">
        <f t="shared" si="0"/>
        <v>54.480000000000004</v>
      </c>
    </row>
    <row r="9" spans="1:10" ht="71.25" customHeight="1" x14ac:dyDescent="0.25">
      <c r="A9" s="3" t="s">
        <v>13</v>
      </c>
      <c r="B9" s="3" t="s">
        <v>14</v>
      </c>
      <c r="C9" s="1">
        <v>40</v>
      </c>
      <c r="D9" s="1" t="s">
        <v>148</v>
      </c>
      <c r="E9" s="1">
        <v>100</v>
      </c>
      <c r="F9" s="1">
        <v>20</v>
      </c>
      <c r="G9" s="1">
        <v>82</v>
      </c>
      <c r="H9" s="1">
        <v>0.86</v>
      </c>
      <c r="I9" s="1">
        <v>5.22</v>
      </c>
      <c r="J9" s="1">
        <v>7.8</v>
      </c>
    </row>
    <row r="10" spans="1:10" ht="62.25" customHeight="1" x14ac:dyDescent="0.25">
      <c r="A10" s="3"/>
      <c r="B10" s="3" t="s">
        <v>15</v>
      </c>
      <c r="C10" s="1">
        <v>72</v>
      </c>
      <c r="D10" s="1" t="s">
        <v>149</v>
      </c>
      <c r="E10" s="1" t="s">
        <v>71</v>
      </c>
      <c r="F10" s="1">
        <v>20</v>
      </c>
      <c r="G10" s="1">
        <v>127.41</v>
      </c>
      <c r="H10" s="1">
        <v>5.72</v>
      </c>
      <c r="I10" s="1">
        <v>8.25</v>
      </c>
      <c r="J10" s="1">
        <v>6.52</v>
      </c>
    </row>
    <row r="11" spans="1:10" ht="43.5" customHeight="1" x14ac:dyDescent="0.25">
      <c r="A11" s="3"/>
      <c r="B11" s="3" t="s">
        <v>16</v>
      </c>
      <c r="C11" s="1">
        <v>307</v>
      </c>
      <c r="D11" s="1" t="s">
        <v>150</v>
      </c>
      <c r="E11" s="1" t="s">
        <v>154</v>
      </c>
      <c r="F11" s="6">
        <v>62.17</v>
      </c>
      <c r="G11" s="1">
        <v>182</v>
      </c>
      <c r="H11" s="1">
        <v>28.2</v>
      </c>
      <c r="I11" s="1">
        <v>7.2</v>
      </c>
      <c r="J11" s="1">
        <v>0.8</v>
      </c>
    </row>
    <row r="12" spans="1:10" ht="43.5" customHeight="1" x14ac:dyDescent="0.25">
      <c r="A12" s="3"/>
      <c r="B12" s="3" t="s">
        <v>17</v>
      </c>
      <c r="C12" s="1">
        <v>133</v>
      </c>
      <c r="D12" s="1" t="s">
        <v>151</v>
      </c>
      <c r="E12" s="1">
        <v>150</v>
      </c>
      <c r="F12" s="6">
        <v>15</v>
      </c>
      <c r="G12" s="1">
        <v>214.5</v>
      </c>
      <c r="H12" s="1">
        <v>5.85</v>
      </c>
      <c r="I12" s="1">
        <v>1.7</v>
      </c>
      <c r="J12" s="1">
        <v>21.45</v>
      </c>
    </row>
    <row r="13" spans="1:10" ht="25.5" customHeight="1" x14ac:dyDescent="0.25">
      <c r="A13" s="3"/>
      <c r="B13" s="3" t="s">
        <v>19</v>
      </c>
      <c r="C13" s="1" t="s">
        <v>155</v>
      </c>
      <c r="D13" s="1" t="s">
        <v>31</v>
      </c>
      <c r="E13" s="1">
        <v>200</v>
      </c>
      <c r="F13" s="1">
        <v>5</v>
      </c>
      <c r="G13" s="1">
        <v>27.1</v>
      </c>
      <c r="H13" s="1">
        <v>0</v>
      </c>
      <c r="I13" s="1">
        <v>0</v>
      </c>
      <c r="J13" s="1">
        <v>6.8</v>
      </c>
    </row>
    <row r="14" spans="1:10" ht="44.1" customHeight="1" x14ac:dyDescent="0.25">
      <c r="A14" s="3"/>
      <c r="B14" s="3" t="s">
        <v>38</v>
      </c>
      <c r="C14" s="1" t="s">
        <v>62</v>
      </c>
      <c r="D14" s="1" t="s">
        <v>23</v>
      </c>
      <c r="E14" s="1">
        <v>30</v>
      </c>
      <c r="F14" s="1">
        <v>3</v>
      </c>
      <c r="G14" s="1">
        <v>61.2</v>
      </c>
      <c r="H14" s="1">
        <v>2</v>
      </c>
      <c r="I14" s="1">
        <v>0.3</v>
      </c>
      <c r="J14" s="1">
        <v>12.7</v>
      </c>
    </row>
    <row r="15" spans="1:10" ht="44.1" customHeight="1" x14ac:dyDescent="0.25">
      <c r="A15" s="3"/>
      <c r="B15" s="3" t="s">
        <v>123</v>
      </c>
      <c r="C15" s="1" t="s">
        <v>156</v>
      </c>
      <c r="D15" s="1" t="s">
        <v>152</v>
      </c>
      <c r="E15" s="1">
        <v>50</v>
      </c>
      <c r="F15" s="1">
        <v>6</v>
      </c>
      <c r="G15" s="1">
        <v>143</v>
      </c>
      <c r="H15" s="1">
        <v>2.8</v>
      </c>
      <c r="I15" s="1">
        <v>2.2999999999999998</v>
      </c>
      <c r="J15" s="1">
        <v>26.8</v>
      </c>
    </row>
    <row r="16" spans="1:10" ht="25.5" customHeight="1" x14ac:dyDescent="0.25">
      <c r="A16" s="3"/>
      <c r="B16" s="5" t="s">
        <v>187</v>
      </c>
      <c r="C16" s="1"/>
      <c r="D16" s="1"/>
      <c r="E16" s="5">
        <v>911</v>
      </c>
      <c r="F16" s="5">
        <f>SUM(F9:F15)</f>
        <v>131.17000000000002</v>
      </c>
      <c r="G16" s="5">
        <f t="shared" ref="G16:J16" si="1">SUM(G9:G15)</f>
        <v>837.21</v>
      </c>
      <c r="H16" s="5">
        <f t="shared" si="1"/>
        <v>45.43</v>
      </c>
      <c r="I16" s="5">
        <f t="shared" si="1"/>
        <v>24.97</v>
      </c>
      <c r="J16" s="5">
        <f t="shared" si="1"/>
        <v>82.86999999999999</v>
      </c>
    </row>
    <row r="17" spans="1:10" ht="25.5" customHeight="1" x14ac:dyDescent="0.25">
      <c r="A17" s="3"/>
      <c r="B17" s="5" t="s">
        <v>188</v>
      </c>
      <c r="C17" s="1"/>
      <c r="D17" s="1"/>
      <c r="E17" s="1">
        <f>E8+E16</f>
        <v>1426</v>
      </c>
      <c r="F17" s="1">
        <f t="shared" ref="F17:I17" si="2">F8+F16</f>
        <v>218.62</v>
      </c>
      <c r="G17" s="1">
        <f t="shared" si="2"/>
        <v>1418.81</v>
      </c>
      <c r="H17" s="1">
        <f t="shared" si="2"/>
        <v>80.389999999999986</v>
      </c>
      <c r="I17" s="1">
        <f t="shared" si="2"/>
        <v>49.649999999999991</v>
      </c>
      <c r="J17" s="1">
        <f>J8+J16</f>
        <v>137.35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День1.1</vt:lpstr>
      <vt:lpstr>День1.2</vt:lpstr>
      <vt:lpstr>День1.3</vt:lpstr>
      <vt:lpstr>День1.4</vt:lpstr>
      <vt:lpstr>День1.5</vt:lpstr>
      <vt:lpstr>День1.6</vt:lpstr>
      <vt:lpstr>День2.1</vt:lpstr>
      <vt:lpstr>День2.2</vt:lpstr>
      <vt:lpstr>День2.3</vt:lpstr>
      <vt:lpstr>День2.4</vt:lpstr>
      <vt:lpstr>День2.5</vt:lpstr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Екатерина Валериевна Тудакова</cp:lastModifiedBy>
  <cp:lastPrinted>2021-08-27T13:08:44Z</cp:lastPrinted>
  <dcterms:created xsi:type="dcterms:W3CDTF">2021-06-11T09:29:23Z</dcterms:created>
  <dcterms:modified xsi:type="dcterms:W3CDTF">2022-11-02T11:32:13Z</dcterms:modified>
</cp:coreProperties>
</file>